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iRe\Nextcloud\Judo\JLV Wien\Vorstand\Sportausschuss\"/>
    </mc:Choice>
  </mc:AlternateContent>
  <xr:revisionPtr revIDLastSave="0" documentId="13_ncr:1_{BA04AFF4-E02B-46E5-9CFA-DC73FF0226AB}" xr6:coauthVersionLast="47" xr6:coauthVersionMax="47" xr10:uidLastSave="{00000000-0000-0000-0000-000000000000}"/>
  <workbookProtection workbookAlgorithmName="SHA-512" workbookHashValue="mWBGpmmPpwAQV4PwePkOYe+wCX1x3zKsXn/rgVcnXbVlPiGUVftES4xNnUdhgGSpQNt3EgISN+cYwoggMBQ+ow==" workbookSaltValue="qNg+8t5B3JL54YyrleJbYA==" workbookSpinCount="100000" lockStructure="1"/>
  <bookViews>
    <workbookView xWindow="-96" yWindow="-96" windowWidth="23232" windowHeight="13872" xr2:uid="{7D5D100E-A740-4824-8A2A-2AE1AF03901D}"/>
  </bookViews>
  <sheets>
    <sheet name="Förderrechn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5" i="1" l="1"/>
  <c r="AM6" i="1"/>
  <c r="AM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56" i="1"/>
  <c r="AM57" i="1"/>
  <c r="AM58" i="1"/>
  <c r="AM59" i="1"/>
  <c r="AM60" i="1"/>
  <c r="AM61" i="1"/>
  <c r="AM62" i="1"/>
  <c r="AM63" i="1"/>
  <c r="AM64" i="1"/>
  <c r="AM65" i="1"/>
  <c r="AM66" i="1"/>
  <c r="AM67" i="1"/>
  <c r="AM68" i="1"/>
  <c r="AM69" i="1"/>
  <c r="AM70" i="1"/>
  <c r="AM71" i="1"/>
  <c r="AM72" i="1"/>
  <c r="AM73" i="1"/>
  <c r="AM74" i="1"/>
  <c r="AM75" i="1"/>
  <c r="AM76" i="1"/>
  <c r="AM77" i="1"/>
  <c r="AM78" i="1"/>
  <c r="AM79" i="1"/>
  <c r="AM80" i="1"/>
  <c r="AM81" i="1"/>
  <c r="AM82" i="1"/>
  <c r="AM83" i="1"/>
  <c r="AM84" i="1"/>
  <c r="AM85" i="1"/>
  <c r="AM86" i="1"/>
  <c r="AM87" i="1"/>
  <c r="AM88" i="1"/>
  <c r="AM89" i="1"/>
  <c r="AM90" i="1"/>
  <c r="AM91" i="1"/>
  <c r="AM92" i="1"/>
  <c r="AM93" i="1"/>
  <c r="AM94" i="1"/>
  <c r="AM95" i="1"/>
  <c r="AM96" i="1"/>
  <c r="AM97" i="1"/>
  <c r="AM98" i="1"/>
  <c r="AM99" i="1"/>
  <c r="AM100" i="1"/>
  <c r="AM101" i="1"/>
  <c r="AM102" i="1"/>
  <c r="AM103" i="1"/>
  <c r="AM104" i="1"/>
  <c r="AM4" i="1"/>
  <c r="U5" i="1"/>
  <c r="V5" i="1"/>
  <c r="W5" i="1"/>
  <c r="X5" i="1"/>
  <c r="U6" i="1"/>
  <c r="V6" i="1"/>
  <c r="W6" i="1"/>
  <c r="X6" i="1"/>
  <c r="U7" i="1"/>
  <c r="V7" i="1"/>
  <c r="W7" i="1"/>
  <c r="X7" i="1"/>
  <c r="U9" i="1"/>
  <c r="V9" i="1"/>
  <c r="W9" i="1"/>
  <c r="X9" i="1"/>
  <c r="U10" i="1"/>
  <c r="V10" i="1"/>
  <c r="W10" i="1"/>
  <c r="X10" i="1"/>
  <c r="U11" i="1"/>
  <c r="V11" i="1"/>
  <c r="W11" i="1"/>
  <c r="X11" i="1"/>
  <c r="U12" i="1"/>
  <c r="V12" i="1"/>
  <c r="W12" i="1"/>
  <c r="X12" i="1"/>
  <c r="U13" i="1"/>
  <c r="V13" i="1"/>
  <c r="W13" i="1"/>
  <c r="X13" i="1"/>
  <c r="U14" i="1"/>
  <c r="V14" i="1"/>
  <c r="W14" i="1"/>
  <c r="X14" i="1"/>
  <c r="U15" i="1"/>
  <c r="V15" i="1"/>
  <c r="W15" i="1"/>
  <c r="X15" i="1"/>
  <c r="U16" i="1"/>
  <c r="V16" i="1"/>
  <c r="W16" i="1"/>
  <c r="X16" i="1"/>
  <c r="U17" i="1"/>
  <c r="V17" i="1"/>
  <c r="W17" i="1"/>
  <c r="X17" i="1"/>
  <c r="U18" i="1"/>
  <c r="V18" i="1"/>
  <c r="W18" i="1"/>
  <c r="X18" i="1"/>
  <c r="U19" i="1"/>
  <c r="V19" i="1"/>
  <c r="W19" i="1"/>
  <c r="X19" i="1"/>
  <c r="U20" i="1"/>
  <c r="V20" i="1"/>
  <c r="W20" i="1"/>
  <c r="X20" i="1"/>
  <c r="U21" i="1"/>
  <c r="V21" i="1"/>
  <c r="W21" i="1"/>
  <c r="X21" i="1"/>
  <c r="U23" i="1"/>
  <c r="V23" i="1"/>
  <c r="W23" i="1"/>
  <c r="AK23" i="1" s="1"/>
  <c r="X23" i="1"/>
  <c r="U24" i="1"/>
  <c r="V24" i="1"/>
  <c r="W24" i="1"/>
  <c r="X24" i="1"/>
  <c r="U25" i="1"/>
  <c r="V25" i="1"/>
  <c r="W25" i="1"/>
  <c r="X25" i="1"/>
  <c r="U26" i="1"/>
  <c r="V26" i="1"/>
  <c r="W26" i="1"/>
  <c r="X26" i="1"/>
  <c r="U27" i="1"/>
  <c r="V27" i="1"/>
  <c r="W27" i="1"/>
  <c r="X27" i="1"/>
  <c r="U28" i="1"/>
  <c r="V28" i="1"/>
  <c r="W28" i="1"/>
  <c r="X28" i="1"/>
  <c r="U29" i="1"/>
  <c r="V29" i="1"/>
  <c r="W29" i="1"/>
  <c r="X29" i="1"/>
  <c r="U30" i="1"/>
  <c r="V30" i="1"/>
  <c r="W30" i="1"/>
  <c r="X30" i="1"/>
  <c r="U31" i="1"/>
  <c r="V31" i="1"/>
  <c r="W31" i="1"/>
  <c r="X31" i="1"/>
  <c r="U32" i="1"/>
  <c r="V32" i="1"/>
  <c r="W32" i="1"/>
  <c r="X32" i="1"/>
  <c r="U33" i="1"/>
  <c r="V33" i="1"/>
  <c r="W33" i="1"/>
  <c r="X33" i="1"/>
  <c r="U34" i="1"/>
  <c r="V34" i="1"/>
  <c r="W34" i="1"/>
  <c r="X34" i="1"/>
  <c r="U35" i="1"/>
  <c r="V35" i="1"/>
  <c r="W35" i="1"/>
  <c r="X35" i="1"/>
  <c r="U36" i="1"/>
  <c r="V36" i="1"/>
  <c r="W36" i="1"/>
  <c r="X36" i="1"/>
  <c r="U37" i="1"/>
  <c r="V37" i="1"/>
  <c r="W37" i="1"/>
  <c r="X37" i="1"/>
  <c r="U38" i="1"/>
  <c r="V38" i="1"/>
  <c r="W38" i="1"/>
  <c r="X38" i="1"/>
  <c r="U39" i="1"/>
  <c r="V39" i="1"/>
  <c r="W39" i="1"/>
  <c r="X39" i="1"/>
  <c r="U40" i="1"/>
  <c r="V40" i="1"/>
  <c r="W40" i="1"/>
  <c r="X40" i="1"/>
  <c r="U41" i="1"/>
  <c r="V41" i="1"/>
  <c r="W41" i="1"/>
  <c r="X41" i="1"/>
  <c r="U42" i="1"/>
  <c r="V42" i="1"/>
  <c r="W42" i="1"/>
  <c r="X42" i="1"/>
  <c r="U43" i="1"/>
  <c r="V43" i="1"/>
  <c r="W43" i="1"/>
  <c r="X43" i="1"/>
  <c r="U44" i="1"/>
  <c r="V44" i="1"/>
  <c r="W44" i="1"/>
  <c r="X44" i="1"/>
  <c r="U45" i="1"/>
  <c r="V45" i="1"/>
  <c r="W45" i="1"/>
  <c r="X45" i="1"/>
  <c r="U46" i="1"/>
  <c r="V46" i="1"/>
  <c r="W46" i="1"/>
  <c r="X46" i="1"/>
  <c r="U47" i="1"/>
  <c r="V47" i="1"/>
  <c r="W47" i="1"/>
  <c r="X47" i="1"/>
  <c r="U48" i="1"/>
  <c r="V48" i="1"/>
  <c r="W48" i="1"/>
  <c r="X48" i="1"/>
  <c r="U49" i="1"/>
  <c r="V49" i="1"/>
  <c r="W49" i="1"/>
  <c r="X49" i="1"/>
  <c r="U50" i="1"/>
  <c r="V50" i="1"/>
  <c r="W50" i="1"/>
  <c r="X50" i="1"/>
  <c r="U51" i="1"/>
  <c r="V51" i="1"/>
  <c r="W51" i="1"/>
  <c r="X51" i="1"/>
  <c r="U52" i="1"/>
  <c r="V52" i="1"/>
  <c r="W52" i="1"/>
  <c r="X52" i="1"/>
  <c r="U53" i="1"/>
  <c r="V53" i="1"/>
  <c r="W53" i="1"/>
  <c r="X53" i="1"/>
  <c r="U54" i="1"/>
  <c r="V54" i="1"/>
  <c r="W54" i="1"/>
  <c r="X54" i="1"/>
  <c r="U55" i="1"/>
  <c r="V55" i="1"/>
  <c r="W55" i="1"/>
  <c r="X55" i="1"/>
  <c r="U56" i="1"/>
  <c r="V56" i="1"/>
  <c r="W56" i="1"/>
  <c r="X56" i="1"/>
  <c r="U57" i="1"/>
  <c r="V57" i="1"/>
  <c r="W57" i="1"/>
  <c r="X57" i="1"/>
  <c r="U58" i="1"/>
  <c r="V58" i="1"/>
  <c r="W58" i="1"/>
  <c r="X58" i="1"/>
  <c r="U59" i="1"/>
  <c r="V59" i="1"/>
  <c r="W59" i="1"/>
  <c r="X59" i="1"/>
  <c r="U60" i="1"/>
  <c r="V60" i="1"/>
  <c r="W60" i="1"/>
  <c r="X60" i="1"/>
  <c r="U61" i="1"/>
  <c r="V61" i="1"/>
  <c r="W61" i="1"/>
  <c r="X61" i="1"/>
  <c r="U62" i="1"/>
  <c r="V62" i="1"/>
  <c r="W62" i="1"/>
  <c r="X62" i="1"/>
  <c r="U63" i="1"/>
  <c r="V63" i="1"/>
  <c r="W63" i="1"/>
  <c r="X63" i="1"/>
  <c r="U64" i="1"/>
  <c r="V64" i="1"/>
  <c r="W64" i="1"/>
  <c r="X64" i="1"/>
  <c r="U65" i="1"/>
  <c r="V65" i="1"/>
  <c r="W65" i="1"/>
  <c r="X65" i="1"/>
  <c r="U66" i="1"/>
  <c r="V66" i="1"/>
  <c r="W66" i="1"/>
  <c r="X66" i="1"/>
  <c r="U67" i="1"/>
  <c r="V67" i="1"/>
  <c r="W67" i="1"/>
  <c r="X67" i="1"/>
  <c r="U68" i="1"/>
  <c r="V68" i="1"/>
  <c r="W68" i="1"/>
  <c r="X68" i="1"/>
  <c r="U69" i="1"/>
  <c r="V69" i="1"/>
  <c r="W69" i="1"/>
  <c r="X69" i="1"/>
  <c r="U70" i="1"/>
  <c r="V70" i="1"/>
  <c r="W70" i="1"/>
  <c r="X70" i="1"/>
  <c r="U71" i="1"/>
  <c r="V71" i="1"/>
  <c r="W71" i="1"/>
  <c r="X71" i="1"/>
  <c r="U72" i="1"/>
  <c r="V72" i="1"/>
  <c r="W72" i="1"/>
  <c r="X72" i="1"/>
  <c r="U73" i="1"/>
  <c r="V73" i="1"/>
  <c r="W73" i="1"/>
  <c r="X73" i="1"/>
  <c r="U74" i="1"/>
  <c r="V74" i="1"/>
  <c r="W74" i="1"/>
  <c r="X74" i="1"/>
  <c r="U75" i="1"/>
  <c r="V75" i="1"/>
  <c r="W75" i="1"/>
  <c r="X75" i="1"/>
  <c r="U76" i="1"/>
  <c r="V76" i="1"/>
  <c r="W76" i="1"/>
  <c r="X76" i="1"/>
  <c r="U77" i="1"/>
  <c r="V77" i="1"/>
  <c r="W77" i="1"/>
  <c r="X77" i="1"/>
  <c r="U78" i="1"/>
  <c r="V78" i="1"/>
  <c r="W78" i="1"/>
  <c r="X78" i="1"/>
  <c r="U79" i="1"/>
  <c r="V79" i="1"/>
  <c r="W79" i="1"/>
  <c r="X79" i="1"/>
  <c r="U80" i="1"/>
  <c r="V80" i="1"/>
  <c r="W80" i="1"/>
  <c r="X80" i="1"/>
  <c r="U81" i="1"/>
  <c r="V81" i="1"/>
  <c r="W81" i="1"/>
  <c r="X81" i="1"/>
  <c r="U82" i="1"/>
  <c r="V82" i="1"/>
  <c r="W82" i="1"/>
  <c r="X82" i="1"/>
  <c r="U83" i="1"/>
  <c r="V83" i="1"/>
  <c r="W83" i="1"/>
  <c r="X83" i="1"/>
  <c r="U84" i="1"/>
  <c r="V84" i="1"/>
  <c r="W84" i="1"/>
  <c r="X84" i="1"/>
  <c r="U85" i="1"/>
  <c r="V85" i="1"/>
  <c r="W85" i="1"/>
  <c r="X85" i="1"/>
  <c r="U86" i="1"/>
  <c r="V86" i="1"/>
  <c r="W86" i="1"/>
  <c r="X86" i="1"/>
  <c r="U87" i="1"/>
  <c r="V87" i="1"/>
  <c r="W87" i="1"/>
  <c r="X87" i="1"/>
  <c r="U88" i="1"/>
  <c r="V88" i="1"/>
  <c r="AJ88" i="1" s="1"/>
  <c r="W88" i="1"/>
  <c r="X88" i="1"/>
  <c r="U89" i="1"/>
  <c r="V89" i="1"/>
  <c r="W89" i="1"/>
  <c r="X89" i="1"/>
  <c r="U90" i="1"/>
  <c r="V90" i="1"/>
  <c r="W90" i="1"/>
  <c r="X90" i="1"/>
  <c r="U91" i="1"/>
  <c r="V91" i="1"/>
  <c r="W91" i="1"/>
  <c r="X91" i="1"/>
  <c r="U92" i="1"/>
  <c r="V92" i="1"/>
  <c r="W92" i="1"/>
  <c r="X92" i="1"/>
  <c r="U93" i="1"/>
  <c r="V93" i="1"/>
  <c r="W93" i="1"/>
  <c r="X93" i="1"/>
  <c r="U94" i="1"/>
  <c r="V94" i="1"/>
  <c r="W94" i="1"/>
  <c r="X94" i="1"/>
  <c r="U95" i="1"/>
  <c r="V95" i="1"/>
  <c r="W95" i="1"/>
  <c r="X95" i="1"/>
  <c r="U96" i="1"/>
  <c r="V96" i="1"/>
  <c r="W96" i="1"/>
  <c r="X96" i="1"/>
  <c r="U97" i="1"/>
  <c r="V97" i="1"/>
  <c r="W97" i="1"/>
  <c r="X97" i="1"/>
  <c r="U98" i="1"/>
  <c r="V98" i="1"/>
  <c r="W98" i="1"/>
  <c r="X98" i="1"/>
  <c r="U99" i="1"/>
  <c r="V99" i="1"/>
  <c r="W99" i="1"/>
  <c r="X99" i="1"/>
  <c r="U100" i="1"/>
  <c r="V100" i="1"/>
  <c r="W100" i="1"/>
  <c r="X100" i="1"/>
  <c r="U101" i="1"/>
  <c r="V101" i="1"/>
  <c r="W101" i="1"/>
  <c r="X101" i="1"/>
  <c r="U102" i="1"/>
  <c r="V102" i="1"/>
  <c r="W102" i="1"/>
  <c r="X102" i="1"/>
  <c r="U103" i="1"/>
  <c r="AI103" i="1" s="1"/>
  <c r="V103" i="1"/>
  <c r="W103" i="1"/>
  <c r="AK103" i="1" s="1"/>
  <c r="X103" i="1"/>
  <c r="AL103" i="1" s="1"/>
  <c r="U104" i="1"/>
  <c r="V104" i="1"/>
  <c r="W104" i="1"/>
  <c r="X104" i="1"/>
  <c r="F101" i="1"/>
  <c r="H101" i="1"/>
  <c r="O101" i="1" s="1"/>
  <c r="M101" i="1"/>
  <c r="N101" i="1"/>
  <c r="F102" i="1"/>
  <c r="H102" i="1"/>
  <c r="M102" i="1"/>
  <c r="N102" i="1"/>
  <c r="O102" i="1"/>
  <c r="F103" i="1"/>
  <c r="H103" i="1"/>
  <c r="M103" i="1"/>
  <c r="N103" i="1"/>
  <c r="O103" i="1"/>
  <c r="AJ103" i="1"/>
  <c r="F104" i="1"/>
  <c r="O104" i="1" s="1"/>
  <c r="H104" i="1"/>
  <c r="M104" i="1"/>
  <c r="N104" i="1"/>
  <c r="F6" i="1"/>
  <c r="H6" i="1"/>
  <c r="M6" i="1"/>
  <c r="N6" i="1"/>
  <c r="F7" i="1"/>
  <c r="H7" i="1"/>
  <c r="M7" i="1"/>
  <c r="N7" i="1"/>
  <c r="F8" i="1"/>
  <c r="H8" i="1"/>
  <c r="M8" i="1"/>
  <c r="N8" i="1"/>
  <c r="F9" i="1"/>
  <c r="H9" i="1"/>
  <c r="M9" i="1"/>
  <c r="N9" i="1"/>
  <c r="F10" i="1"/>
  <c r="H10" i="1"/>
  <c r="M10" i="1"/>
  <c r="N10" i="1"/>
  <c r="F11" i="1"/>
  <c r="H11" i="1"/>
  <c r="M11" i="1"/>
  <c r="N11" i="1"/>
  <c r="F12" i="1"/>
  <c r="O12" i="1" s="1"/>
  <c r="H12" i="1"/>
  <c r="M12" i="1"/>
  <c r="N12" i="1"/>
  <c r="F13" i="1"/>
  <c r="H13" i="1"/>
  <c r="M13" i="1"/>
  <c r="N13" i="1"/>
  <c r="O13" i="1" s="1"/>
  <c r="AJ13" i="1" s="1"/>
  <c r="F14" i="1"/>
  <c r="H14" i="1"/>
  <c r="M14" i="1"/>
  <c r="N14" i="1"/>
  <c r="F15" i="1"/>
  <c r="H15" i="1"/>
  <c r="M15" i="1"/>
  <c r="N15" i="1"/>
  <c r="F5" i="1"/>
  <c r="H5" i="1"/>
  <c r="M5" i="1"/>
  <c r="N5" i="1"/>
  <c r="F16" i="1"/>
  <c r="H16" i="1"/>
  <c r="M16" i="1"/>
  <c r="N16" i="1"/>
  <c r="F17" i="1"/>
  <c r="H17" i="1"/>
  <c r="M17" i="1"/>
  <c r="N17" i="1"/>
  <c r="F18" i="1"/>
  <c r="H18" i="1"/>
  <c r="M18" i="1"/>
  <c r="N18" i="1"/>
  <c r="F19" i="1"/>
  <c r="H19" i="1"/>
  <c r="M19" i="1"/>
  <c r="N19" i="1"/>
  <c r="F20" i="1"/>
  <c r="H20" i="1"/>
  <c r="M20" i="1"/>
  <c r="N20" i="1"/>
  <c r="F21" i="1"/>
  <c r="H21" i="1"/>
  <c r="M21" i="1"/>
  <c r="N21" i="1"/>
  <c r="F22" i="1"/>
  <c r="H22" i="1"/>
  <c r="M22" i="1"/>
  <c r="N22" i="1"/>
  <c r="F23" i="1"/>
  <c r="H23" i="1"/>
  <c r="M23" i="1"/>
  <c r="N23" i="1"/>
  <c r="O23" i="1"/>
  <c r="F24" i="1"/>
  <c r="H24" i="1"/>
  <c r="M24" i="1"/>
  <c r="N24" i="1"/>
  <c r="F25" i="1"/>
  <c r="H25" i="1"/>
  <c r="M25" i="1"/>
  <c r="N25" i="1"/>
  <c r="F26" i="1"/>
  <c r="H26" i="1"/>
  <c r="M26" i="1"/>
  <c r="N26" i="1"/>
  <c r="O26" i="1" s="1"/>
  <c r="F27" i="1"/>
  <c r="H27" i="1"/>
  <c r="M27" i="1"/>
  <c r="N27" i="1"/>
  <c r="F28" i="1"/>
  <c r="H28" i="1"/>
  <c r="M28" i="1"/>
  <c r="N28" i="1"/>
  <c r="O28" i="1"/>
  <c r="F29" i="1"/>
  <c r="H29" i="1"/>
  <c r="M29" i="1"/>
  <c r="N29" i="1"/>
  <c r="F30" i="1"/>
  <c r="H30" i="1"/>
  <c r="M30" i="1"/>
  <c r="N30" i="1"/>
  <c r="F31" i="1"/>
  <c r="H31" i="1"/>
  <c r="M31" i="1"/>
  <c r="N31" i="1"/>
  <c r="F32" i="1"/>
  <c r="H32" i="1"/>
  <c r="M32" i="1"/>
  <c r="N32" i="1"/>
  <c r="F33" i="1"/>
  <c r="H33" i="1"/>
  <c r="M33" i="1"/>
  <c r="N33" i="1"/>
  <c r="F34" i="1"/>
  <c r="H34" i="1"/>
  <c r="M34" i="1"/>
  <c r="N34" i="1"/>
  <c r="F35" i="1"/>
  <c r="H35" i="1"/>
  <c r="M35" i="1"/>
  <c r="N35" i="1"/>
  <c r="O35" i="1"/>
  <c r="AK35" i="1" s="1"/>
  <c r="AL35" i="1"/>
  <c r="F36" i="1"/>
  <c r="H36" i="1"/>
  <c r="M36" i="1"/>
  <c r="N36" i="1"/>
  <c r="F37" i="1"/>
  <c r="H37" i="1"/>
  <c r="M37" i="1"/>
  <c r="N37" i="1"/>
  <c r="F38" i="1"/>
  <c r="H38" i="1"/>
  <c r="M38" i="1"/>
  <c r="N38" i="1"/>
  <c r="F39" i="1"/>
  <c r="H39" i="1"/>
  <c r="M39" i="1"/>
  <c r="N39" i="1"/>
  <c r="F40" i="1"/>
  <c r="H40" i="1"/>
  <c r="M40" i="1"/>
  <c r="N40" i="1"/>
  <c r="F41" i="1"/>
  <c r="H41" i="1"/>
  <c r="M41" i="1"/>
  <c r="N41" i="1"/>
  <c r="F42" i="1"/>
  <c r="H42" i="1"/>
  <c r="M42" i="1"/>
  <c r="N42" i="1"/>
  <c r="F43" i="1"/>
  <c r="H43" i="1"/>
  <c r="M43" i="1"/>
  <c r="N43" i="1"/>
  <c r="F44" i="1"/>
  <c r="H44" i="1"/>
  <c r="M44" i="1"/>
  <c r="N44" i="1"/>
  <c r="F45" i="1"/>
  <c r="H45" i="1"/>
  <c r="M45" i="1"/>
  <c r="N45" i="1"/>
  <c r="F46" i="1"/>
  <c r="H46" i="1"/>
  <c r="M46" i="1"/>
  <c r="N46" i="1"/>
  <c r="F47" i="1"/>
  <c r="H47" i="1"/>
  <c r="M47" i="1"/>
  <c r="N47" i="1"/>
  <c r="F48" i="1"/>
  <c r="H48" i="1"/>
  <c r="M48" i="1"/>
  <c r="N48" i="1"/>
  <c r="F49" i="1"/>
  <c r="H49" i="1"/>
  <c r="M49" i="1"/>
  <c r="N49" i="1"/>
  <c r="F50" i="1"/>
  <c r="H50" i="1"/>
  <c r="M50" i="1"/>
  <c r="N50" i="1"/>
  <c r="F51" i="1"/>
  <c r="H51" i="1"/>
  <c r="M51" i="1"/>
  <c r="N51" i="1"/>
  <c r="F52" i="1"/>
  <c r="H52" i="1"/>
  <c r="M52" i="1"/>
  <c r="N52" i="1"/>
  <c r="F53" i="1"/>
  <c r="H53" i="1"/>
  <c r="M53" i="1"/>
  <c r="N53" i="1"/>
  <c r="F54" i="1"/>
  <c r="H54" i="1"/>
  <c r="M54" i="1"/>
  <c r="N54" i="1"/>
  <c r="F55" i="1"/>
  <c r="H55" i="1"/>
  <c r="M55" i="1"/>
  <c r="N55" i="1"/>
  <c r="O55" i="1"/>
  <c r="AK55" i="1" s="1"/>
  <c r="AL55" i="1"/>
  <c r="F56" i="1"/>
  <c r="H56" i="1"/>
  <c r="M56" i="1"/>
  <c r="N56" i="1"/>
  <c r="F57" i="1"/>
  <c r="H57" i="1"/>
  <c r="M57" i="1"/>
  <c r="N57" i="1"/>
  <c r="F58" i="1"/>
  <c r="H58" i="1"/>
  <c r="M58" i="1"/>
  <c r="N58" i="1"/>
  <c r="O58" i="1" s="1"/>
  <c r="F59" i="1"/>
  <c r="H59" i="1"/>
  <c r="M59" i="1"/>
  <c r="N59" i="1"/>
  <c r="F60" i="1"/>
  <c r="H60" i="1"/>
  <c r="M60" i="1"/>
  <c r="N60" i="1"/>
  <c r="F61" i="1"/>
  <c r="H61" i="1"/>
  <c r="M61" i="1"/>
  <c r="N61" i="1"/>
  <c r="F62" i="1"/>
  <c r="H62" i="1"/>
  <c r="M62" i="1"/>
  <c r="N62" i="1"/>
  <c r="F63" i="1"/>
  <c r="H63" i="1"/>
  <c r="M63" i="1"/>
  <c r="N63" i="1"/>
  <c r="F64" i="1"/>
  <c r="H64" i="1"/>
  <c r="M64" i="1"/>
  <c r="N64" i="1"/>
  <c r="F65" i="1"/>
  <c r="H65" i="1"/>
  <c r="M65" i="1"/>
  <c r="N65" i="1"/>
  <c r="F66" i="1"/>
  <c r="H66" i="1"/>
  <c r="M66" i="1"/>
  <c r="N66" i="1"/>
  <c r="F67" i="1"/>
  <c r="H67" i="1"/>
  <c r="M67" i="1"/>
  <c r="N67" i="1"/>
  <c r="F68" i="1"/>
  <c r="H68" i="1"/>
  <c r="M68" i="1"/>
  <c r="N68" i="1"/>
  <c r="F69" i="1"/>
  <c r="H69" i="1"/>
  <c r="M69" i="1"/>
  <c r="N69" i="1"/>
  <c r="F70" i="1"/>
  <c r="H70" i="1"/>
  <c r="M70" i="1"/>
  <c r="N70" i="1"/>
  <c r="F71" i="1"/>
  <c r="H71" i="1"/>
  <c r="M71" i="1"/>
  <c r="N71" i="1"/>
  <c r="F72" i="1"/>
  <c r="O72" i="1" s="1"/>
  <c r="H72" i="1"/>
  <c r="M72" i="1"/>
  <c r="N72" i="1"/>
  <c r="F73" i="1"/>
  <c r="H73" i="1"/>
  <c r="M73" i="1"/>
  <c r="N73" i="1"/>
  <c r="F74" i="1"/>
  <c r="H74" i="1"/>
  <c r="M74" i="1"/>
  <c r="N74" i="1"/>
  <c r="F75" i="1"/>
  <c r="H75" i="1"/>
  <c r="M75" i="1"/>
  <c r="N75" i="1"/>
  <c r="F76" i="1"/>
  <c r="H76" i="1"/>
  <c r="M76" i="1"/>
  <c r="N76" i="1"/>
  <c r="F77" i="1"/>
  <c r="H77" i="1"/>
  <c r="M77" i="1"/>
  <c r="N77" i="1"/>
  <c r="F78" i="1"/>
  <c r="H78" i="1"/>
  <c r="M78" i="1"/>
  <c r="N78" i="1"/>
  <c r="F79" i="1"/>
  <c r="H79" i="1"/>
  <c r="M79" i="1"/>
  <c r="N79" i="1"/>
  <c r="F80" i="1"/>
  <c r="H80" i="1"/>
  <c r="M80" i="1"/>
  <c r="N80" i="1"/>
  <c r="F81" i="1"/>
  <c r="H81" i="1"/>
  <c r="M81" i="1"/>
  <c r="N81" i="1"/>
  <c r="F82" i="1"/>
  <c r="H82" i="1"/>
  <c r="M82" i="1"/>
  <c r="N82" i="1"/>
  <c r="F83" i="1"/>
  <c r="H83" i="1"/>
  <c r="M83" i="1"/>
  <c r="N83" i="1"/>
  <c r="F84" i="1"/>
  <c r="H84" i="1"/>
  <c r="M84" i="1"/>
  <c r="N84" i="1"/>
  <c r="F85" i="1"/>
  <c r="H85" i="1"/>
  <c r="M85" i="1"/>
  <c r="N85" i="1"/>
  <c r="F86" i="1"/>
  <c r="O86" i="1" s="1"/>
  <c r="AJ86" i="1" s="1"/>
  <c r="H86" i="1"/>
  <c r="M86" i="1"/>
  <c r="N86" i="1"/>
  <c r="F87" i="1"/>
  <c r="H87" i="1"/>
  <c r="M87" i="1"/>
  <c r="N87" i="1"/>
  <c r="O87" i="1"/>
  <c r="AK87" i="1" s="1"/>
  <c r="F88" i="1"/>
  <c r="H88" i="1"/>
  <c r="M88" i="1"/>
  <c r="N88" i="1"/>
  <c r="O88" i="1"/>
  <c r="F89" i="1"/>
  <c r="H89" i="1"/>
  <c r="M89" i="1"/>
  <c r="N89" i="1"/>
  <c r="F90" i="1"/>
  <c r="O90" i="1" s="1"/>
  <c r="AJ90" i="1" s="1"/>
  <c r="H90" i="1"/>
  <c r="M90" i="1"/>
  <c r="N90" i="1"/>
  <c r="F91" i="1"/>
  <c r="H91" i="1"/>
  <c r="M91" i="1"/>
  <c r="N91" i="1"/>
  <c r="F92" i="1"/>
  <c r="H92" i="1"/>
  <c r="M92" i="1"/>
  <c r="N92" i="1"/>
  <c r="F93" i="1"/>
  <c r="H93" i="1"/>
  <c r="M93" i="1"/>
  <c r="N93" i="1"/>
  <c r="F94" i="1"/>
  <c r="H94" i="1"/>
  <c r="M94" i="1"/>
  <c r="N94" i="1"/>
  <c r="F95" i="1"/>
  <c r="H95" i="1"/>
  <c r="M95" i="1"/>
  <c r="N95" i="1"/>
  <c r="O95" i="1"/>
  <c r="AK95" i="1" s="1"/>
  <c r="F96" i="1"/>
  <c r="H96" i="1"/>
  <c r="M96" i="1"/>
  <c r="N96" i="1"/>
  <c r="F97" i="1"/>
  <c r="H97" i="1"/>
  <c r="M97" i="1"/>
  <c r="N97" i="1"/>
  <c r="F98" i="1"/>
  <c r="H98" i="1"/>
  <c r="M98" i="1"/>
  <c r="N98" i="1"/>
  <c r="O98" i="1"/>
  <c r="F99" i="1"/>
  <c r="H99" i="1"/>
  <c r="M99" i="1"/>
  <c r="N99" i="1"/>
  <c r="F100" i="1"/>
  <c r="H100" i="1"/>
  <c r="M100" i="1"/>
  <c r="N100" i="1"/>
  <c r="M4" i="1"/>
  <c r="N4" i="1"/>
  <c r="H4" i="1"/>
  <c r="F4" i="1"/>
  <c r="Y103" i="1" l="1"/>
  <c r="AL23" i="1"/>
  <c r="AI98" i="1"/>
  <c r="AJ101" i="1"/>
  <c r="AK101" i="1"/>
  <c r="AL101" i="1"/>
  <c r="AJ104" i="1"/>
  <c r="AK104" i="1"/>
  <c r="AL104" i="1"/>
  <c r="AI102" i="1"/>
  <c r="AI101" i="1"/>
  <c r="AL102" i="1"/>
  <c r="AK102" i="1"/>
  <c r="AJ102" i="1"/>
  <c r="O10" i="1"/>
  <c r="AJ10" i="1" s="1"/>
  <c r="O7" i="1"/>
  <c r="AI7" i="1" s="1"/>
  <c r="O6" i="1"/>
  <c r="O5" i="1"/>
  <c r="AK5" i="1" s="1"/>
  <c r="O9" i="1"/>
  <c r="AK9" i="1" s="1"/>
  <c r="AK26" i="1"/>
  <c r="AL26" i="1"/>
  <c r="AI26" i="1"/>
  <c r="AJ26" i="1"/>
  <c r="O11" i="1"/>
  <c r="AI11" i="1" s="1"/>
  <c r="O64" i="1"/>
  <c r="AI64" i="1" s="1"/>
  <c r="O8" i="1"/>
  <c r="O94" i="1"/>
  <c r="AL94" i="1" s="1"/>
  <c r="O19" i="1"/>
  <c r="AK19" i="1" s="1"/>
  <c r="O31" i="1"/>
  <c r="O66" i="1"/>
  <c r="AL98" i="1"/>
  <c r="AK98" i="1"/>
  <c r="AJ98" i="1"/>
  <c r="AI90" i="1"/>
  <c r="AI88" i="1"/>
  <c r="O83" i="1"/>
  <c r="AL83" i="1" s="1"/>
  <c r="O82" i="1"/>
  <c r="AL82" i="1" s="1"/>
  <c r="O78" i="1"/>
  <c r="AI78" i="1" s="1"/>
  <c r="O70" i="1"/>
  <c r="AK70" i="1" s="1"/>
  <c r="O60" i="1"/>
  <c r="AL60" i="1" s="1"/>
  <c r="O52" i="1"/>
  <c r="AL52" i="1" s="1"/>
  <c r="O47" i="1"/>
  <c r="AK47" i="1" s="1"/>
  <c r="O43" i="1"/>
  <c r="AL43" i="1" s="1"/>
  <c r="O34" i="1"/>
  <c r="AK34" i="1" s="1"/>
  <c r="AK31" i="1"/>
  <c r="AL31" i="1"/>
  <c r="O30" i="1"/>
  <c r="AI30" i="1" s="1"/>
  <c r="AL28" i="1"/>
  <c r="AK28" i="1"/>
  <c r="AJ28" i="1"/>
  <c r="O18" i="1"/>
  <c r="AJ18" i="1" s="1"/>
  <c r="AL88" i="1"/>
  <c r="AK86" i="1"/>
  <c r="O38" i="1"/>
  <c r="AL38" i="1" s="1"/>
  <c r="O15" i="1"/>
  <c r="AI15" i="1" s="1"/>
  <c r="O46" i="1"/>
  <c r="AK46" i="1" s="1"/>
  <c r="O4" i="1"/>
  <c r="AI86" i="1"/>
  <c r="O22" i="1"/>
  <c r="O76" i="1"/>
  <c r="AJ76" i="1" s="1"/>
  <c r="O44" i="1"/>
  <c r="AK44" i="1" s="1"/>
  <c r="O91" i="1"/>
  <c r="AK91" i="1" s="1"/>
  <c r="O16" i="1"/>
  <c r="O32" i="1"/>
  <c r="AK32" i="1" s="1"/>
  <c r="O96" i="1"/>
  <c r="AJ96" i="1" s="1"/>
  <c r="AL86" i="1"/>
  <c r="O74" i="1"/>
  <c r="AI74" i="1" s="1"/>
  <c r="O14" i="1"/>
  <c r="AK14" i="1" s="1"/>
  <c r="AJ14" i="1"/>
  <c r="AI14" i="1"/>
  <c r="AI13" i="1"/>
  <c r="AI12" i="1"/>
  <c r="AL12" i="1"/>
  <c r="AK12" i="1"/>
  <c r="AJ12" i="1"/>
  <c r="AL13" i="1"/>
  <c r="AK13" i="1"/>
  <c r="AL96" i="1"/>
  <c r="AK96" i="1"/>
  <c r="AI96" i="1"/>
  <c r="AJ44" i="1"/>
  <c r="O92" i="1"/>
  <c r="O59" i="1"/>
  <c r="AL58" i="1"/>
  <c r="AK58" i="1"/>
  <c r="AJ58" i="1"/>
  <c r="O40" i="1"/>
  <c r="AL40" i="1" s="1"/>
  <c r="O79" i="1"/>
  <c r="O89" i="1"/>
  <c r="O50" i="1"/>
  <c r="O99" i="1"/>
  <c r="O80" i="1"/>
  <c r="AL16" i="1"/>
  <c r="AJ16" i="1"/>
  <c r="O27" i="1"/>
  <c r="AL27" i="1" s="1"/>
  <c r="O51" i="1"/>
  <c r="O68" i="1"/>
  <c r="AJ68" i="1" s="1"/>
  <c r="O42" i="1"/>
  <c r="AJ42" i="1" s="1"/>
  <c r="O71" i="1"/>
  <c r="O93" i="1"/>
  <c r="AK88" i="1"/>
  <c r="O67" i="1"/>
  <c r="AI72" i="1"/>
  <c r="AI58" i="1"/>
  <c r="O63" i="1"/>
  <c r="AK90" i="1"/>
  <c r="AL90" i="1"/>
  <c r="AJ31" i="1"/>
  <c r="O84" i="1"/>
  <c r="O100" i="1"/>
  <c r="AJ87" i="1"/>
  <c r="AL87" i="1"/>
  <c r="O56" i="1"/>
  <c r="AJ78" i="1"/>
  <c r="O39" i="1"/>
  <c r="O69" i="1"/>
  <c r="O20" i="1"/>
  <c r="O45" i="1"/>
  <c r="AJ35" i="1"/>
  <c r="AK83" i="1"/>
  <c r="O54" i="1"/>
  <c r="AJ23" i="1"/>
  <c r="AL34" i="1"/>
  <c r="O36" i="1"/>
  <c r="O75" i="1"/>
  <c r="O29" i="1"/>
  <c r="O73" i="1"/>
  <c r="AJ72" i="1"/>
  <c r="AK72" i="1"/>
  <c r="AL72" i="1"/>
  <c r="O62" i="1"/>
  <c r="AJ51" i="1"/>
  <c r="AK51" i="1"/>
  <c r="AL51" i="1"/>
  <c r="O49" i="1"/>
  <c r="O21" i="1"/>
  <c r="AJ66" i="1"/>
  <c r="AK66" i="1"/>
  <c r="AL66" i="1"/>
  <c r="AI28" i="1"/>
  <c r="O25" i="1"/>
  <c r="O33" i="1"/>
  <c r="AJ55" i="1"/>
  <c r="O81" i="1"/>
  <c r="O24" i="1"/>
  <c r="O37" i="1"/>
  <c r="AJ95" i="1"/>
  <c r="AL95" i="1"/>
  <c r="O48" i="1"/>
  <c r="O61" i="1"/>
  <c r="O97" i="1"/>
  <c r="O17" i="1"/>
  <c r="O57" i="1"/>
  <c r="O85" i="1"/>
  <c r="O41" i="1"/>
  <c r="O53" i="1"/>
  <c r="O65" i="1"/>
  <c r="O77" i="1"/>
  <c r="X4" i="1" l="1"/>
  <c r="AL4" i="1" s="1"/>
  <c r="W4" i="1"/>
  <c r="V4" i="1"/>
  <c r="AK4" i="1"/>
  <c r="AJ4" i="1"/>
  <c r="U4" i="1"/>
  <c r="AI4" i="1" s="1"/>
  <c r="V8" i="1"/>
  <c r="AJ8" i="1" s="1"/>
  <c r="X8" i="1"/>
  <c r="AL8" i="1" s="1"/>
  <c r="U8" i="1"/>
  <c r="AI8" i="1" s="1"/>
  <c r="W8" i="1"/>
  <c r="AK8" i="1" s="1"/>
  <c r="U22" i="1"/>
  <c r="AI22" i="1" s="1"/>
  <c r="V22" i="1"/>
  <c r="AJ22" i="1" s="1"/>
  <c r="W22" i="1"/>
  <c r="AK22" i="1" s="1"/>
  <c r="X22" i="1"/>
  <c r="AL22" i="1" s="1"/>
  <c r="Y101" i="1"/>
  <c r="Y102" i="1"/>
  <c r="Y104" i="1"/>
  <c r="AI104" i="1"/>
  <c r="AL10" i="1"/>
  <c r="Y10" i="1"/>
  <c r="AK10" i="1"/>
  <c r="AJ9" i="1"/>
  <c r="AK7" i="1"/>
  <c r="AL7" i="1"/>
  <c r="AJ7" i="1"/>
  <c r="AK6" i="1"/>
  <c r="AL6" i="1"/>
  <c r="AJ6" i="1"/>
  <c r="AL5" i="1"/>
  <c r="AI5" i="1"/>
  <c r="AJ5" i="1"/>
  <c r="AI9" i="1"/>
  <c r="AI6" i="1"/>
  <c r="AJ19" i="1"/>
  <c r="AL11" i="1"/>
  <c r="AK64" i="1"/>
  <c r="AK60" i="1"/>
  <c r="AJ64" i="1"/>
  <c r="AJ60" i="1"/>
  <c r="AJ11" i="1"/>
  <c r="AK11" i="1"/>
  <c r="Y82" i="1"/>
  <c r="AK15" i="1"/>
  <c r="AJ94" i="1"/>
  <c r="AL64" i="1"/>
  <c r="AL19" i="1"/>
  <c r="AK94" i="1"/>
  <c r="AL47" i="1"/>
  <c r="AK82" i="1"/>
  <c r="AK79" i="1"/>
  <c r="AJ82" i="1"/>
  <c r="AL79" i="1"/>
  <c r="Y26" i="1"/>
  <c r="AJ79" i="1"/>
  <c r="AJ32" i="1"/>
  <c r="AI32" i="1"/>
  <c r="AL15" i="1"/>
  <c r="AI94" i="1"/>
  <c r="AJ47" i="1"/>
  <c r="AK76" i="1"/>
  <c r="AJ99" i="1"/>
  <c r="Y98" i="1"/>
  <c r="AL91" i="1"/>
  <c r="AJ91" i="1"/>
  <c r="AJ83" i="1"/>
  <c r="AL78" i="1"/>
  <c r="AK78" i="1"/>
  <c r="AJ70" i="1"/>
  <c r="AL70" i="1"/>
  <c r="AI68" i="1"/>
  <c r="AK68" i="1"/>
  <c r="AL68" i="1"/>
  <c r="AJ52" i="1"/>
  <c r="AK52" i="1"/>
  <c r="AI52" i="1"/>
  <c r="AK43" i="1"/>
  <c r="AJ43" i="1"/>
  <c r="AJ34" i="1"/>
  <c r="AI34" i="1"/>
  <c r="AL32" i="1"/>
  <c r="AJ30" i="1"/>
  <c r="AL30" i="1"/>
  <c r="AK30" i="1"/>
  <c r="Y28" i="1"/>
  <c r="AL18" i="1"/>
  <c r="AK18" i="1"/>
  <c r="AI16" i="1"/>
  <c r="AK40" i="1"/>
  <c r="AJ40" i="1"/>
  <c r="AI76" i="1"/>
  <c r="AL76" i="1"/>
  <c r="AK74" i="1"/>
  <c r="AJ74" i="1"/>
  <c r="Y88" i="1"/>
  <c r="AJ38" i="1"/>
  <c r="AI38" i="1"/>
  <c r="AL44" i="1"/>
  <c r="AL46" i="1"/>
  <c r="AK38" i="1"/>
  <c r="AJ46" i="1"/>
  <c r="AJ15" i="1"/>
  <c r="AI40" i="1"/>
  <c r="AL74" i="1"/>
  <c r="Y86" i="1"/>
  <c r="Y64" i="1"/>
  <c r="AK16" i="1"/>
  <c r="AI44" i="1"/>
  <c r="Y14" i="1"/>
  <c r="AL14" i="1"/>
  <c r="Y12" i="1"/>
  <c r="Y13" i="1"/>
  <c r="Y9" i="1"/>
  <c r="AL9" i="1"/>
  <c r="AJ27" i="1"/>
  <c r="AJ59" i="1"/>
  <c r="Y58" i="1"/>
  <c r="AK92" i="1"/>
  <c r="AJ92" i="1"/>
  <c r="AL92" i="1"/>
  <c r="AK42" i="1"/>
  <c r="AL42" i="1"/>
  <c r="AJ80" i="1"/>
  <c r="AL80" i="1"/>
  <c r="AK80" i="1"/>
  <c r="Y96" i="1"/>
  <c r="AK27" i="1"/>
  <c r="AK99" i="1"/>
  <c r="AL99" i="1"/>
  <c r="AK59" i="1"/>
  <c r="AL59" i="1"/>
  <c r="AJ89" i="1"/>
  <c r="AK89" i="1"/>
  <c r="AL89" i="1"/>
  <c r="AJ50" i="1"/>
  <c r="AK50" i="1"/>
  <c r="AL50" i="1"/>
  <c r="Y90" i="1"/>
  <c r="Y55" i="1"/>
  <c r="AI55" i="1"/>
  <c r="AJ75" i="1"/>
  <c r="AK75" i="1"/>
  <c r="AL75" i="1"/>
  <c r="AJ93" i="1"/>
  <c r="AK93" i="1"/>
  <c r="AL93" i="1"/>
  <c r="AI59" i="1"/>
  <c r="AJ65" i="1"/>
  <c r="AK65" i="1"/>
  <c r="AL65" i="1"/>
  <c r="AL20" i="1"/>
  <c r="AJ20" i="1"/>
  <c r="AK20" i="1"/>
  <c r="Y87" i="1"/>
  <c r="AI87" i="1"/>
  <c r="AK84" i="1"/>
  <c r="AL84" i="1"/>
  <c r="AJ84" i="1"/>
  <c r="Y35" i="1"/>
  <c r="AI35" i="1"/>
  <c r="AJ21" i="1"/>
  <c r="AL21" i="1"/>
  <c r="AK21" i="1"/>
  <c r="AJ29" i="1"/>
  <c r="AK29" i="1"/>
  <c r="AL29" i="1"/>
  <c r="AK77" i="1"/>
  <c r="AJ77" i="1"/>
  <c r="AL77" i="1"/>
  <c r="Y83" i="1"/>
  <c r="AI83" i="1"/>
  <c r="Y95" i="1"/>
  <c r="AI95" i="1"/>
  <c r="AK69" i="1"/>
  <c r="AL69" i="1"/>
  <c r="AJ69" i="1"/>
  <c r="AL100" i="1"/>
  <c r="AJ100" i="1"/>
  <c r="AK100" i="1"/>
  <c r="AJ67" i="1"/>
  <c r="AK67" i="1"/>
  <c r="AL67" i="1"/>
  <c r="AI19" i="1"/>
  <c r="AJ17" i="1"/>
  <c r="AL17" i="1"/>
  <c r="AK17" i="1"/>
  <c r="AL97" i="1"/>
  <c r="AJ97" i="1"/>
  <c r="AK97" i="1"/>
  <c r="AK61" i="1"/>
  <c r="AJ61" i="1"/>
  <c r="AL61" i="1"/>
  <c r="AJ73" i="1"/>
  <c r="AL73" i="1"/>
  <c r="AK73" i="1"/>
  <c r="Y23" i="1"/>
  <c r="AI23" i="1"/>
  <c r="AI47" i="1"/>
  <c r="AJ54" i="1"/>
  <c r="AK54" i="1"/>
  <c r="AL54" i="1"/>
  <c r="AJ45" i="1"/>
  <c r="AK45" i="1"/>
  <c r="AL45" i="1"/>
  <c r="AJ63" i="1"/>
  <c r="AK63" i="1"/>
  <c r="AL63" i="1"/>
  <c r="Y51" i="1"/>
  <c r="AI51" i="1"/>
  <c r="AL24" i="1"/>
  <c r="AJ24" i="1"/>
  <c r="AK24" i="1"/>
  <c r="Y72" i="1"/>
  <c r="AJ71" i="1"/>
  <c r="AK71" i="1"/>
  <c r="AL71" i="1"/>
  <c r="AJ85" i="1"/>
  <c r="AK85" i="1"/>
  <c r="AL85" i="1"/>
  <c r="AK37" i="1"/>
  <c r="AL37" i="1"/>
  <c r="AJ37" i="1"/>
  <c r="AL81" i="1"/>
  <c r="AJ81" i="1"/>
  <c r="AK81" i="1"/>
  <c r="AJ39" i="1"/>
  <c r="AK39" i="1"/>
  <c r="AL39" i="1"/>
  <c r="Y79" i="1"/>
  <c r="AI79" i="1"/>
  <c r="AK56" i="1"/>
  <c r="AL56" i="1"/>
  <c r="AJ56" i="1"/>
  <c r="AI42" i="1"/>
  <c r="AI60" i="1"/>
  <c r="Y60" i="1"/>
  <c r="AJ48" i="1"/>
  <c r="AK48" i="1"/>
  <c r="AL48" i="1"/>
  <c r="AK49" i="1"/>
  <c r="AL49" i="1"/>
  <c r="AJ49" i="1"/>
  <c r="AI91" i="1"/>
  <c r="AJ36" i="1"/>
  <c r="AK36" i="1"/>
  <c r="AL36" i="1"/>
  <c r="AJ53" i="1"/>
  <c r="AK53" i="1"/>
  <c r="AL53" i="1"/>
  <c r="AK62" i="1"/>
  <c r="AL62" i="1"/>
  <c r="AJ62" i="1"/>
  <c r="AJ41" i="1"/>
  <c r="AK41" i="1"/>
  <c r="AL41" i="1"/>
  <c r="AJ33" i="1"/>
  <c r="AK33" i="1"/>
  <c r="AL33" i="1"/>
  <c r="AJ57" i="1"/>
  <c r="AK57" i="1"/>
  <c r="AL57" i="1"/>
  <c r="AL25" i="1"/>
  <c r="AK25" i="1"/>
  <c r="AJ25" i="1"/>
  <c r="Y66" i="1"/>
  <c r="AI66" i="1"/>
  <c r="AI99" i="1"/>
  <c r="AI31" i="1"/>
  <c r="Y31" i="1"/>
  <c r="Y6" i="1" l="1"/>
  <c r="Y5" i="1"/>
  <c r="AI10" i="1"/>
  <c r="Y7" i="1"/>
  <c r="Y11" i="1"/>
  <c r="Y4" i="1"/>
  <c r="Y47" i="1"/>
  <c r="AI82" i="1"/>
  <c r="Y99" i="1"/>
  <c r="Y8" i="1"/>
  <c r="Y19" i="1"/>
  <c r="Y94" i="1"/>
  <c r="Y43" i="1"/>
  <c r="Y91" i="1"/>
  <c r="Y89" i="1"/>
  <c r="Y78" i="1"/>
  <c r="AI70" i="1"/>
  <c r="Y70" i="1"/>
  <c r="Y68" i="1"/>
  <c r="Y52" i="1"/>
  <c r="AI43" i="1"/>
  <c r="Y40" i="1"/>
  <c r="Y38" i="1"/>
  <c r="Y34" i="1"/>
  <c r="Y32" i="1"/>
  <c r="Y30" i="1"/>
  <c r="Y27" i="1"/>
  <c r="AI18" i="1"/>
  <c r="Y18" i="1"/>
  <c r="AI46" i="1"/>
  <c r="Y46" i="1"/>
  <c r="Y15" i="1"/>
  <c r="Y74" i="1"/>
  <c r="Y76" i="1"/>
  <c r="Y16" i="1"/>
  <c r="Y44" i="1"/>
  <c r="Y22" i="1"/>
  <c r="AI80" i="1"/>
  <c r="Y80" i="1"/>
  <c r="AI27" i="1"/>
  <c r="AI50" i="1"/>
  <c r="Y50" i="1"/>
  <c r="AI92" i="1"/>
  <c r="Y92" i="1"/>
  <c r="AI89" i="1"/>
  <c r="Y59" i="1"/>
  <c r="Y42" i="1"/>
  <c r="Y63" i="1"/>
  <c r="AI63" i="1"/>
  <c r="AI20" i="1"/>
  <c r="Y20" i="1"/>
  <c r="AI100" i="1"/>
  <c r="Y100" i="1"/>
  <c r="AI41" i="1"/>
  <c r="Y41" i="1"/>
  <c r="AI36" i="1"/>
  <c r="Y36" i="1"/>
  <c r="Y61" i="1"/>
  <c r="AI61" i="1"/>
  <c r="Y75" i="1"/>
  <c r="AI75" i="1"/>
  <c r="AI37" i="1"/>
  <c r="Y37" i="1"/>
  <c r="Y62" i="1"/>
  <c r="AI62" i="1"/>
  <c r="AI77" i="1"/>
  <c r="Y77" i="1"/>
  <c r="AI53" i="1"/>
  <c r="Y53" i="1"/>
  <c r="Y81" i="1"/>
  <c r="AI81" i="1"/>
  <c r="Y67" i="1"/>
  <c r="AI67" i="1"/>
  <c r="AI45" i="1"/>
  <c r="Y45" i="1"/>
  <c r="Y54" i="1"/>
  <c r="AI54" i="1"/>
  <c r="Y71" i="1"/>
  <c r="AI71" i="1"/>
  <c r="Y97" i="1"/>
  <c r="AI97" i="1"/>
  <c r="Y69" i="1"/>
  <c r="AI69" i="1"/>
  <c r="Y65" i="1"/>
  <c r="AI65" i="1"/>
  <c r="AI39" i="1"/>
  <c r="Y39" i="1"/>
  <c r="AI17" i="1"/>
  <c r="Y17" i="1"/>
  <c r="AI84" i="1"/>
  <c r="Y84" i="1"/>
  <c r="Y57" i="1"/>
  <c r="AI57" i="1"/>
  <c r="Y29" i="1"/>
  <c r="AI29" i="1"/>
  <c r="AI85" i="1"/>
  <c r="Y85" i="1"/>
  <c r="AI56" i="1"/>
  <c r="Y56" i="1"/>
  <c r="AI73" i="1"/>
  <c r="Y73" i="1"/>
  <c r="Y93" i="1"/>
  <c r="AI93" i="1"/>
  <c r="AI33" i="1"/>
  <c r="Y33" i="1"/>
  <c r="AI25" i="1"/>
  <c r="Y25" i="1"/>
  <c r="AI24" i="1"/>
  <c r="Y24" i="1"/>
  <c r="Y49" i="1"/>
  <c r="AI49" i="1"/>
  <c r="Y21" i="1"/>
  <c r="AI21" i="1"/>
  <c r="AI48" i="1"/>
  <c r="Y48" i="1"/>
</calcChain>
</file>

<file path=xl/sharedStrings.xml><?xml version="1.0" encoding="utf-8"?>
<sst xmlns="http://schemas.openxmlformats.org/spreadsheetml/2006/main" count="56" uniqueCount="37">
  <si>
    <t>Maßnahme</t>
  </si>
  <si>
    <t>Anreise</t>
  </si>
  <si>
    <t>Abreise</t>
  </si>
  <si>
    <t>Startgeld</t>
  </si>
  <si>
    <t>Siege</t>
  </si>
  <si>
    <t>Übernahme ÖJV</t>
  </si>
  <si>
    <t>Sonstige Förderungen</t>
  </si>
  <si>
    <t>Rahmentrainingsplan</t>
  </si>
  <si>
    <t>EC</t>
  </si>
  <si>
    <t>Kader</t>
  </si>
  <si>
    <t>Turnier</t>
  </si>
  <si>
    <t>Altersklasse</t>
  </si>
  <si>
    <t>Nächte Turnier</t>
  </si>
  <si>
    <t>Nächtigungskosten</t>
  </si>
  <si>
    <t>Nächte TL</t>
  </si>
  <si>
    <t>JC</t>
  </si>
  <si>
    <t>Wien</t>
  </si>
  <si>
    <t>TL</t>
  </si>
  <si>
    <t>Fahrtkosten</t>
  </si>
  <si>
    <t>Gesamt</t>
  </si>
  <si>
    <t>Kosten Reise</t>
  </si>
  <si>
    <t>Kosten Startgeld</t>
  </si>
  <si>
    <t>Aufteilung</t>
  </si>
  <si>
    <t>Preise</t>
  </si>
  <si>
    <t>pro Nacht</t>
  </si>
  <si>
    <t>Kosten Turnier</t>
  </si>
  <si>
    <t>Kosten TL</t>
  </si>
  <si>
    <t>Zwischensumme Kosten</t>
  </si>
  <si>
    <t>Externe Förderungen</t>
  </si>
  <si>
    <t>Zwischensumme Eigenkosten</t>
  </si>
  <si>
    <t>Nächtigung</t>
  </si>
  <si>
    <t>Voraussetzungen</t>
  </si>
  <si>
    <t>Athlet:in</t>
  </si>
  <si>
    <t>Sonstige</t>
  </si>
  <si>
    <t>Einladung LV</t>
  </si>
  <si>
    <t>Fördersumme</t>
  </si>
  <si>
    <t>Verein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</si>
</sst>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4" xfId="0" applyBorder="1" applyProtection="1">
      <protection locked="0"/>
    </xf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49" fontId="0" fillId="0" borderId="17" xfId="0" applyNumberFormat="1" applyBorder="1" applyProtection="1">
      <protection locked="0"/>
    </xf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2" fontId="0" fillId="0" borderId="0" xfId="0" applyNumberFormat="1" applyProtection="1">
      <protection locked="0"/>
    </xf>
    <xf numFmtId="2" fontId="0" fillId="0" borderId="17" xfId="0" applyNumberFormat="1" applyBorder="1" applyProtection="1">
      <protection locked="0"/>
    </xf>
    <xf numFmtId="1" fontId="0" fillId="0" borderId="0" xfId="0" applyNumberFormat="1" applyProtection="1">
      <protection locked="0"/>
    </xf>
    <xf numFmtId="1" fontId="0" fillId="0" borderId="17" xfId="0" applyNumberFormat="1" applyBorder="1" applyProtection="1">
      <protection locked="0"/>
    </xf>
    <xf numFmtId="0" fontId="0" fillId="2" borderId="1" xfId="0" applyFill="1" applyBorder="1" applyAlignment="1">
      <alignment horizontal="center" vertical="center"/>
    </xf>
    <xf numFmtId="2" fontId="0" fillId="2" borderId="0" xfId="0" applyNumberFormat="1" applyFill="1"/>
    <xf numFmtId="2" fontId="0" fillId="2" borderId="17" xfId="0" applyNumberFormat="1" applyFill="1" applyBorder="1"/>
    <xf numFmtId="2" fontId="1" fillId="2" borderId="0" xfId="0" applyNumberFormat="1" applyFont="1" applyFill="1"/>
    <xf numFmtId="2" fontId="1" fillId="2" borderId="17" xfId="0" applyNumberFormat="1" applyFont="1" applyFill="1" applyBorder="1"/>
    <xf numFmtId="2" fontId="1" fillId="2" borderId="15" xfId="0" applyNumberFormat="1" applyFont="1" applyFill="1" applyBorder="1"/>
    <xf numFmtId="0" fontId="0" fillId="0" borderId="0" xfId="0" applyProtection="1">
      <protection locked="0" hidden="1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BCEB7-9817-466A-AFFA-B683EB10B739}">
  <dimension ref="A1:AO104"/>
  <sheetViews>
    <sheetView tabSelected="1" zoomScaleNormal="100" workbookViewId="0">
      <pane xSplit="3" ySplit="3" topLeftCell="V4" activePane="bottomRight" state="frozen"/>
      <selection pane="topRight" activeCell="D1" sqref="D1"/>
      <selection pane="bottomLeft" activeCell="A4" sqref="A4"/>
      <selection pane="bottomRight" activeCell="AC13" sqref="AC13"/>
    </sheetView>
  </sheetViews>
  <sheetFormatPr baseColWidth="10" defaultColWidth="0" defaultRowHeight="14.4" zeroHeight="1" x14ac:dyDescent="0.55000000000000004"/>
  <cols>
    <col min="1" max="1" width="19.3671875" style="10" customWidth="1"/>
    <col min="2" max="2" width="14" style="10" customWidth="1"/>
    <col min="3" max="3" width="20.26171875" style="10" customWidth="1"/>
    <col min="4" max="5" width="6.47265625" style="10" bestFit="1" customWidth="1"/>
    <col min="6" max="6" width="10.68359375" style="10" bestFit="1" customWidth="1"/>
    <col min="7" max="7" width="7.68359375" style="10" bestFit="1" customWidth="1"/>
    <col min="8" max="8" width="13.41796875" style="10" bestFit="1" customWidth="1"/>
    <col min="9" max="9" width="12.1015625" style="10" bestFit="1" customWidth="1"/>
    <col min="10" max="10" width="8.47265625" style="10" bestFit="1" customWidth="1"/>
    <col min="11" max="11" width="8.3671875" style="10" bestFit="1" customWidth="1"/>
    <col min="12" max="12" width="6.7890625" style="10" bestFit="1" customWidth="1"/>
    <col min="13" max="13" width="11.7890625" style="10" bestFit="1" customWidth="1"/>
    <col min="14" max="14" width="8.15625" style="10" bestFit="1" customWidth="1"/>
    <col min="15" max="15" width="20.3671875" style="10" bestFit="1" customWidth="1"/>
    <col min="16" max="16" width="13.15625" style="10" bestFit="1" customWidth="1"/>
    <col min="17" max="17" width="10" style="10" bestFit="1" customWidth="1"/>
    <col min="18" max="18" width="7.68359375" style="10" bestFit="1" customWidth="1"/>
    <col min="19" max="19" width="7.1015625" style="10" customWidth="1"/>
    <col min="20" max="20" width="6.9453125" style="10" bestFit="1" customWidth="1"/>
    <col min="21" max="21" width="10.89453125" style="10" bestFit="1" customWidth="1"/>
    <col min="22" max="22" width="8.5234375" style="10" bestFit="1" customWidth="1"/>
    <col min="23" max="23" width="7.1015625" style="10" customWidth="1"/>
    <col min="24" max="24" width="10.3671875" style="10" customWidth="1"/>
    <col min="25" max="25" width="7.20703125" style="10" bestFit="1" customWidth="1"/>
    <col min="26" max="26" width="17.3671875" style="10" bestFit="1" customWidth="1"/>
    <col min="27" max="27" width="2.89453125" style="10" bestFit="1" customWidth="1"/>
    <col min="28" max="28" width="10.1015625" style="10" bestFit="1" customWidth="1"/>
    <col min="29" max="29" width="2.47265625" style="10" bestFit="1" customWidth="1"/>
    <col min="30" max="30" width="4.62890625" style="10" bestFit="1" customWidth="1"/>
    <col min="31" max="31" width="5.15625" style="10" bestFit="1" customWidth="1"/>
    <col min="32" max="32" width="10.1015625" style="10" bestFit="1" customWidth="1"/>
    <col min="33" max="33" width="10.734375" style="10" bestFit="1" customWidth="1"/>
    <col min="34" max="34" width="4.89453125" style="10" bestFit="1" customWidth="1"/>
    <col min="35" max="35" width="10" style="10" bestFit="1" customWidth="1"/>
    <col min="36" max="36" width="7.68359375" style="10" bestFit="1" customWidth="1"/>
    <col min="37" max="37" width="6.05078125" style="10" bestFit="1" customWidth="1"/>
    <col min="38" max="38" width="4.20703125" style="10" bestFit="1" customWidth="1"/>
    <col min="39" max="39" width="7" style="10" bestFit="1" customWidth="1"/>
    <col min="40" max="40" width="5.078125E-2" style="22" customWidth="1"/>
    <col min="41" max="16384" width="10.9453125" style="10" hidden="1"/>
  </cols>
  <sheetData>
    <row r="1" spans="1:41" x14ac:dyDescent="0.55000000000000004">
      <c r="A1" s="23" t="s">
        <v>32</v>
      </c>
      <c r="B1" s="26" t="s">
        <v>36</v>
      </c>
      <c r="C1" s="35" t="s">
        <v>0</v>
      </c>
      <c r="D1" s="29" t="s">
        <v>18</v>
      </c>
      <c r="E1" s="29"/>
      <c r="F1" s="29"/>
      <c r="G1" s="29" t="s">
        <v>3</v>
      </c>
      <c r="H1" s="29"/>
      <c r="I1" s="29" t="s">
        <v>13</v>
      </c>
      <c r="J1" s="29"/>
      <c r="K1" s="29"/>
      <c r="L1" s="29"/>
      <c r="M1" s="29"/>
      <c r="N1" s="29"/>
      <c r="O1" s="3" t="s">
        <v>27</v>
      </c>
      <c r="P1" s="29" t="s">
        <v>28</v>
      </c>
      <c r="Q1" s="29"/>
      <c r="R1" s="29"/>
      <c r="S1" s="29"/>
      <c r="T1" s="29"/>
      <c r="U1" s="29" t="s">
        <v>29</v>
      </c>
      <c r="V1" s="29"/>
      <c r="W1" s="29"/>
      <c r="X1" s="29"/>
      <c r="Y1" s="29"/>
      <c r="Z1" s="29" t="s">
        <v>31</v>
      </c>
      <c r="AA1" s="29"/>
      <c r="AB1" s="29"/>
      <c r="AC1" s="29"/>
      <c r="AD1" s="29"/>
      <c r="AE1" s="29"/>
      <c r="AF1" s="29"/>
      <c r="AG1" s="29"/>
      <c r="AH1" s="29"/>
      <c r="AI1" s="29" t="s">
        <v>35</v>
      </c>
      <c r="AJ1" s="29"/>
      <c r="AK1" s="29"/>
      <c r="AL1" s="29"/>
      <c r="AM1" s="38"/>
    </row>
    <row r="2" spans="1:41" ht="13.8" customHeight="1" x14ac:dyDescent="0.55000000000000004">
      <c r="A2" s="24"/>
      <c r="B2" s="27"/>
      <c r="C2" s="36"/>
      <c r="D2" s="30" t="s">
        <v>18</v>
      </c>
      <c r="E2" s="30"/>
      <c r="F2" s="31" t="s">
        <v>20</v>
      </c>
      <c r="G2" s="30" t="s">
        <v>3</v>
      </c>
      <c r="H2" s="31" t="s">
        <v>21</v>
      </c>
      <c r="I2" s="30" t="s">
        <v>22</v>
      </c>
      <c r="J2" s="30"/>
      <c r="K2" s="30" t="s">
        <v>23</v>
      </c>
      <c r="L2" s="30"/>
      <c r="M2" s="31" t="s">
        <v>25</v>
      </c>
      <c r="N2" s="31" t="s">
        <v>26</v>
      </c>
      <c r="O2" s="33" t="s">
        <v>19</v>
      </c>
      <c r="P2" s="37" t="s">
        <v>5</v>
      </c>
      <c r="Q2" s="37" t="s">
        <v>6</v>
      </c>
      <c r="R2" s="37"/>
      <c r="S2" s="37"/>
      <c r="T2" s="37"/>
      <c r="U2" s="31" t="s">
        <v>18</v>
      </c>
      <c r="V2" s="31" t="s">
        <v>3</v>
      </c>
      <c r="W2" s="31" t="s">
        <v>30</v>
      </c>
      <c r="X2" s="31"/>
      <c r="Y2" s="32" t="s">
        <v>19</v>
      </c>
      <c r="Z2" s="30" t="s">
        <v>0</v>
      </c>
      <c r="AA2" s="30"/>
      <c r="AB2" s="30"/>
      <c r="AC2" s="30" t="s">
        <v>32</v>
      </c>
      <c r="AD2" s="30"/>
      <c r="AE2" s="30"/>
      <c r="AF2" s="30"/>
      <c r="AG2" s="30" t="s">
        <v>33</v>
      </c>
      <c r="AH2" s="30"/>
      <c r="AI2" s="31" t="s">
        <v>18</v>
      </c>
      <c r="AJ2" s="31" t="s">
        <v>3</v>
      </c>
      <c r="AK2" s="31" t="s">
        <v>30</v>
      </c>
      <c r="AL2" s="31"/>
      <c r="AM2" s="39" t="s">
        <v>19</v>
      </c>
    </row>
    <row r="3" spans="1:41" x14ac:dyDescent="0.55000000000000004">
      <c r="A3" s="25"/>
      <c r="B3" s="28"/>
      <c r="C3" s="36"/>
      <c r="D3" s="1" t="s">
        <v>1</v>
      </c>
      <c r="E3" s="1" t="s">
        <v>2</v>
      </c>
      <c r="F3" s="31"/>
      <c r="G3" s="30"/>
      <c r="H3" s="31"/>
      <c r="I3" s="1" t="s">
        <v>12</v>
      </c>
      <c r="J3" s="1" t="s">
        <v>14</v>
      </c>
      <c r="K3" s="1" t="s">
        <v>24</v>
      </c>
      <c r="L3" s="2" t="s">
        <v>19</v>
      </c>
      <c r="M3" s="31"/>
      <c r="N3" s="31"/>
      <c r="O3" s="34"/>
      <c r="P3" s="37"/>
      <c r="Q3" s="1" t="s">
        <v>18</v>
      </c>
      <c r="R3" s="1" t="s">
        <v>10</v>
      </c>
      <c r="S3" s="1" t="s">
        <v>17</v>
      </c>
      <c r="T3" s="1" t="s">
        <v>19</v>
      </c>
      <c r="U3" s="31"/>
      <c r="V3" s="31"/>
      <c r="W3" s="16" t="s">
        <v>10</v>
      </c>
      <c r="X3" s="16" t="s">
        <v>17</v>
      </c>
      <c r="Y3" s="32"/>
      <c r="Z3" s="1" t="s">
        <v>7</v>
      </c>
      <c r="AA3" s="1" t="s">
        <v>8</v>
      </c>
      <c r="AB3" s="1" t="s">
        <v>11</v>
      </c>
      <c r="AC3" s="1" t="s">
        <v>15</v>
      </c>
      <c r="AD3" s="1" t="s">
        <v>16</v>
      </c>
      <c r="AE3" s="1" t="s">
        <v>9</v>
      </c>
      <c r="AF3" s="1" t="s">
        <v>11</v>
      </c>
      <c r="AG3" s="1" t="s">
        <v>34</v>
      </c>
      <c r="AH3" s="1" t="s">
        <v>4</v>
      </c>
      <c r="AI3" s="31"/>
      <c r="AJ3" s="31"/>
      <c r="AK3" s="16" t="s">
        <v>10</v>
      </c>
      <c r="AL3" s="16" t="s">
        <v>17</v>
      </c>
      <c r="AM3" s="39"/>
      <c r="AO3" s="11"/>
    </row>
    <row r="4" spans="1:41" x14ac:dyDescent="0.55000000000000004">
      <c r="A4" s="4"/>
      <c r="B4" s="5"/>
      <c r="C4" s="5"/>
      <c r="D4" s="12">
        <v>0</v>
      </c>
      <c r="E4" s="12">
        <v>0</v>
      </c>
      <c r="F4" s="17">
        <f>D4+E4</f>
        <v>0</v>
      </c>
      <c r="G4" s="12">
        <v>0</v>
      </c>
      <c r="H4" s="17">
        <f>G4</f>
        <v>0</v>
      </c>
      <c r="I4" s="14">
        <v>0</v>
      </c>
      <c r="J4" s="14">
        <v>0</v>
      </c>
      <c r="K4" s="12">
        <v>0</v>
      </c>
      <c r="L4" s="12">
        <v>0</v>
      </c>
      <c r="M4" s="17">
        <f>IF(AND(K4&gt;0,L4&gt;0),"Fehler",IF(I4+J4=0,0,ROUND(IF(K4&gt;0,I4*K4,I4*L4/(I4+J4)),2)))</f>
        <v>0</v>
      </c>
      <c r="N4" s="17">
        <f>IF(AND(K4&gt;0,L4&gt;0),"Fehler",IF(I4+J4=0,0,ROUND(IF(K4&gt;0,J4*K4,J4*L4/(I4+J4)),2)))</f>
        <v>0</v>
      </c>
      <c r="O4" s="19">
        <f t="shared" ref="O4" si="0">F4+H4+M4+N4</f>
        <v>0</v>
      </c>
      <c r="P4" s="12">
        <v>0</v>
      </c>
      <c r="Q4" s="12">
        <v>0</v>
      </c>
      <c r="R4" s="12">
        <v>0</v>
      </c>
      <c r="S4" s="12">
        <v>0</v>
      </c>
      <c r="T4" s="12">
        <v>0</v>
      </c>
      <c r="U4" s="17">
        <f>IF(O4=0,0,MAX(ROUND(F4-$T4*F4/$O4-Q4,2),0))</f>
        <v>0</v>
      </c>
      <c r="V4" s="17">
        <f>IF(OR(O4=0,$O4-$F4=0),0,MAX(ROUND(H4-$T4*H4/$O4-$P4*H4/($O4-$F4)-IF(H4+M4=0,0,R4*H4/(H4+M4)),2),0))</f>
        <v>0</v>
      </c>
      <c r="W4" s="17">
        <f>IF(OR(O4=0,$O4-$F4=0),0,MAX(ROUND(M4-$T4*M4/$O4-$P4*M4/($O4-F4)-IF(H4+M4=0,0,R4*M4/(H4+M4)),2),0))</f>
        <v>0</v>
      </c>
      <c r="X4" s="17">
        <f>IF(OR(O4=0,$O4-$F4=0),0,MAX(ROUND(N4-$T4*N4/$O4-$P4*N4/($O4-F4)-S4,2),0))</f>
        <v>0</v>
      </c>
      <c r="Y4" s="19">
        <f t="shared" ref="Y4" si="1">U4+V4+W4+X4</f>
        <v>0</v>
      </c>
      <c r="Z4" s="5"/>
      <c r="AA4" s="5"/>
      <c r="AB4" s="5"/>
      <c r="AC4" s="5"/>
      <c r="AD4" s="5"/>
      <c r="AE4" s="5"/>
      <c r="AF4" s="6"/>
      <c r="AG4" s="5"/>
      <c r="AH4" s="5"/>
      <c r="AI4" s="17">
        <f>U4*IF(OR(AE4="A",AE4="B"),1,0)*IF(AND(Z4="X",AC4="X",AD4="X",OR(AF4=AB4,AB4="Alle")),1,0)</f>
        <v>0</v>
      </c>
      <c r="AJ4" s="17">
        <f>ROUND(V4*IF($AH4&gt;0,1,0)*IF($AE4="A",1,IF($AE4="B",0.5,0))*IF(AND(Z4="X",AC4="X",AD4="X",OR(AF4=AB4,AB4="Alle")),1,0),2)</f>
        <v>0</v>
      </c>
      <c r="AK4" s="17">
        <f>ROUND(W4*IF($AH4&gt;0,1,0)*IF($AE4="A",0.25+IF(AND(AA4="X",AG4="X"),0.25,0),IF($AE4="B",IF(AND(AA4="X",AG4="X"),0.25,0)))*IF(AND(Z4="X",AC4="X",AD4="X",OR(AF4=AB4,AB4="Alle")),1,0),2)</f>
        <v>0</v>
      </c>
      <c r="AL4" s="17">
        <f>ROUND(X4*IF($AE4="A",0.25+IF(AND(AA4="X",AG4="X"),0.25,0),IF($AE4="B",IF(AND(AA4="X",AG4="X"),0.25,0)))*IF(AND(Z4="X",AC4="X",AD4="X",OR(AF4=AB4,AB4="Alle")),1,0),2)</f>
        <v>0</v>
      </c>
      <c r="AM4" s="21">
        <f>IF(OR(AF4="AK",AF4="Veteranen"),MIN(AI4+AJ4+AK4+AL4,200),AI4+AJ4+AK4+AL4)</f>
        <v>0</v>
      </c>
      <c r="AN4" s="22">
        <v>333</v>
      </c>
      <c r="AO4" s="11"/>
    </row>
    <row r="5" spans="1:41" x14ac:dyDescent="0.55000000000000004">
      <c r="A5" s="4"/>
      <c r="B5" s="5"/>
      <c r="C5" s="5"/>
      <c r="D5" s="12">
        <v>0</v>
      </c>
      <c r="E5" s="12">
        <v>0</v>
      </c>
      <c r="F5" s="17">
        <f>D5+E5</f>
        <v>0</v>
      </c>
      <c r="G5" s="12">
        <v>0</v>
      </c>
      <c r="H5" s="17">
        <f>G5</f>
        <v>0</v>
      </c>
      <c r="I5" s="14">
        <v>0</v>
      </c>
      <c r="J5" s="14">
        <v>0</v>
      </c>
      <c r="K5" s="12">
        <v>0</v>
      </c>
      <c r="L5" s="12">
        <v>0</v>
      </c>
      <c r="M5" s="17">
        <f>IF(AND(K5&gt;0,L5&gt;0),"Fehler",IF(I5+J5=0,0,ROUND(IF(K5&gt;0,I5*K5,I5*L5/(I5+J5)),2)))</f>
        <v>0</v>
      </c>
      <c r="N5" s="17">
        <f>IF(AND(K5&gt;0,L5&gt;0),"Fehler",IF(I5+J5=0,0,ROUND(IF(K5&gt;0,J5*K5,J5*L5/(I5+J5)),2)))</f>
        <v>0</v>
      </c>
      <c r="O5" s="19">
        <f t="shared" ref="O5:O6" si="2">F5+H5+M5+N5</f>
        <v>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  <c r="U5" s="17">
        <f t="shared" ref="U5:U68" si="3">IF(O5=0,0,MAX(ROUND(F5-$T5*F5/$O5-Q5,2),0))</f>
        <v>0</v>
      </c>
      <c r="V5" s="17">
        <f t="shared" ref="V5:V68" si="4">IF(O5=0,0,MAX(ROUND(H5-$T5*H5/$O5-$P5*H5/($O5-$F5)-IF(H5+M5=0,0,R5*H5/(H5+M5)),2),0))</f>
        <v>0</v>
      </c>
      <c r="W5" s="17">
        <f t="shared" ref="W5:W68" si="5">IF(O5=0,0,MAX(ROUND(M5-$T5*M5/$O5-$P5*M5/($O5-F5)-IF(H5+M5=0,0,R5*M5/(H5+M5)),2),0))</f>
        <v>0</v>
      </c>
      <c r="X5" s="17">
        <f t="shared" ref="X5:X68" si="6">IF(O5=0,0,MAX(ROUND(N5-$T5*N5/$O5-$P5*N5/($O5-F5)-S5,2),0))</f>
        <v>0</v>
      </c>
      <c r="Y5" s="19">
        <f t="shared" ref="Y5:Y6" si="7">U5+V5+W5+X5</f>
        <v>0</v>
      </c>
      <c r="Z5" s="5"/>
      <c r="AA5" s="5"/>
      <c r="AB5" s="5"/>
      <c r="AC5" s="5"/>
      <c r="AD5" s="5"/>
      <c r="AE5" s="5"/>
      <c r="AF5" s="6"/>
      <c r="AG5" s="5"/>
      <c r="AH5" s="5"/>
      <c r="AI5" s="17">
        <f>U5*IF(OR(AE5="A",AE5="B"),1,0)*IF(AND(Z5="X",AC5="X",AD5="X",OR(AF5=AB5,AB5="Alle")),1,0)</f>
        <v>0</v>
      </c>
      <c r="AJ5" s="17">
        <f>ROUND(V5*IF($AH5&gt;0,1,0)*IF($AE5="A",1,IF($AE5="B",0.5,0))*IF(AND(Z5="X",AC5="X",AD5="X",OR(AF5=AB5,AB5="Alle")),1,0),2)</f>
        <v>0</v>
      </c>
      <c r="AK5" s="17">
        <f>ROUND(W5*IF($AH5&gt;0,1,0)*IF($AE5="A",0.25+IF(AND(AA5="X",AG5="X"),0.25,0),IF($AE5="B",IF(AND(AA5="X",AG5="X"),0.25,0)))*IF(AND(Z5="X",AC5="X",AD5="X",OR(AF5=AB5,AB5="Alle")),1,0),2)</f>
        <v>0</v>
      </c>
      <c r="AL5" s="17">
        <f>ROUND(X5*IF($AE5="A",0.25+IF(AND(AA5="X",AG5="X"),0.25,0),IF($AE5="B",IF(AND(AA5="X",AG5="X"),0.25,0)))*IF(AND(Z5="X",AC5="X",AD5="X",OR(AF5=AB5,AB5="Alle")),1,0),2)</f>
        <v>0</v>
      </c>
      <c r="AM5" s="21">
        <f t="shared" ref="AM5:AM68" si="8">IF(OR(AF5="AK",AF5="Veteranen"),MIN(AI5+AJ5+AK5+AL5,200),AI5+AJ5+AK5+AL5)</f>
        <v>0</v>
      </c>
    </row>
    <row r="6" spans="1:41" x14ac:dyDescent="0.55000000000000004">
      <c r="A6" s="4"/>
      <c r="B6" s="5"/>
      <c r="C6" s="5"/>
      <c r="D6" s="12">
        <v>0</v>
      </c>
      <c r="E6" s="12">
        <v>0</v>
      </c>
      <c r="F6" s="17">
        <f t="shared" ref="F6:F15" si="9">D6+E6</f>
        <v>0</v>
      </c>
      <c r="G6" s="12">
        <v>0</v>
      </c>
      <c r="H6" s="17">
        <f t="shared" ref="H6:H15" si="10">G6</f>
        <v>0</v>
      </c>
      <c r="I6" s="14">
        <v>0</v>
      </c>
      <c r="J6" s="14">
        <v>0</v>
      </c>
      <c r="K6" s="12">
        <v>0</v>
      </c>
      <c r="L6" s="12">
        <v>0</v>
      </c>
      <c r="M6" s="17">
        <f t="shared" ref="M6:M15" si="11">IF(AND(K6&gt;0,L6&gt;0),"Fehler",IF(I6+J6=0,0,ROUND(IF(K6&gt;0,I6*K6,I6*L6/(I6+J6)),2)))</f>
        <v>0</v>
      </c>
      <c r="N6" s="17">
        <f t="shared" ref="N6:N15" si="12">IF(AND(K6&gt;0,L6&gt;0),"Fehler",IF(I6+J6=0,0,ROUND(IF(K6&gt;0,J6*K6,J6*L6/(I6+J6)),2)))</f>
        <v>0</v>
      </c>
      <c r="O6" s="19">
        <f t="shared" si="2"/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7">
        <f t="shared" si="3"/>
        <v>0</v>
      </c>
      <c r="V6" s="17">
        <f t="shared" si="4"/>
        <v>0</v>
      </c>
      <c r="W6" s="17">
        <f t="shared" si="5"/>
        <v>0</v>
      </c>
      <c r="X6" s="17">
        <f t="shared" si="6"/>
        <v>0</v>
      </c>
      <c r="Y6" s="19">
        <f t="shared" si="7"/>
        <v>0</v>
      </c>
      <c r="Z6" s="5"/>
      <c r="AA6" s="5"/>
      <c r="AB6" s="5"/>
      <c r="AC6" s="5"/>
      <c r="AD6" s="5"/>
      <c r="AE6" s="5"/>
      <c r="AF6" s="6"/>
      <c r="AG6" s="5"/>
      <c r="AH6" s="5"/>
      <c r="AI6" s="17">
        <f t="shared" ref="AI6:AI15" si="13">U6*IF(OR(AE6="A",AE6="B"),1,0)*IF(AND(Z6="X",AC6="X",AD6="X",OR(AF6=AB6,AB6="Alle")),1,0)</f>
        <v>0</v>
      </c>
      <c r="AJ6" s="17">
        <f t="shared" ref="AJ6:AJ15" si="14">ROUND(V6*IF($AH6&gt;0,1,0)*IF($AE6="A",1,IF($AE6="B",0.5,0))*IF(AND(Z6="X",AC6="X",AD6="X",OR(AF6=AB6,AB6="Alle")),1,0),2)</f>
        <v>0</v>
      </c>
      <c r="AK6" s="17">
        <f t="shared" ref="AK6:AK15" si="15">ROUND(W6*IF($AH6&gt;0,1,0)*IF($AE6="A",0.25+IF(AND(AA6="X",AG6="X"),0.25,0),IF($AE6="B",IF(AND(AA6="X",AG6="X"),0.25,0)))*IF(AND(Z6="X",AC6="X",AD6="X",OR(AF6=AB6,AB6="Alle")),1,0),2)</f>
        <v>0</v>
      </c>
      <c r="AL6" s="17">
        <f t="shared" ref="AL6:AL15" si="16">ROUND(X6*IF($AE6="A",0.25+IF(AND(AA6="X",AG6="X"),0.25,0),IF($AE6="B",IF(AND(AA6="X",AG6="X"),0.25,0)))*IF(AND(Z6="X",AC6="X",AD6="X",OR(AF6=AB6,AB6="Alle")),1,0),2)</f>
        <v>0</v>
      </c>
      <c r="AM6" s="21">
        <f t="shared" si="8"/>
        <v>0</v>
      </c>
    </row>
    <row r="7" spans="1:41" x14ac:dyDescent="0.55000000000000004">
      <c r="A7" s="4"/>
      <c r="B7" s="5"/>
      <c r="C7" s="5"/>
      <c r="D7" s="12">
        <v>0</v>
      </c>
      <c r="E7" s="12">
        <v>0</v>
      </c>
      <c r="F7" s="17">
        <f t="shared" si="9"/>
        <v>0</v>
      </c>
      <c r="G7" s="12">
        <v>0</v>
      </c>
      <c r="H7" s="17">
        <f t="shared" si="10"/>
        <v>0</v>
      </c>
      <c r="I7" s="14">
        <v>0</v>
      </c>
      <c r="J7" s="14">
        <v>0</v>
      </c>
      <c r="K7" s="12">
        <v>0</v>
      </c>
      <c r="L7" s="12">
        <v>0</v>
      </c>
      <c r="M7" s="17">
        <f t="shared" si="11"/>
        <v>0</v>
      </c>
      <c r="N7" s="17">
        <f t="shared" si="12"/>
        <v>0</v>
      </c>
      <c r="O7" s="19">
        <f t="shared" ref="O7:O15" si="17">F7+H7+M7+N7</f>
        <v>0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7">
        <f t="shared" si="3"/>
        <v>0</v>
      </c>
      <c r="V7" s="17">
        <f t="shared" si="4"/>
        <v>0</v>
      </c>
      <c r="W7" s="17">
        <f t="shared" si="5"/>
        <v>0</v>
      </c>
      <c r="X7" s="17">
        <f t="shared" si="6"/>
        <v>0</v>
      </c>
      <c r="Y7" s="19">
        <f t="shared" ref="Y7:Y15" si="18">U7+V7+W7+X7</f>
        <v>0</v>
      </c>
      <c r="Z7" s="5"/>
      <c r="AA7" s="5"/>
      <c r="AB7" s="5"/>
      <c r="AC7" s="5"/>
      <c r="AD7" s="5"/>
      <c r="AE7" s="5"/>
      <c r="AF7" s="6"/>
      <c r="AG7" s="5"/>
      <c r="AH7" s="5"/>
      <c r="AI7" s="17">
        <f t="shared" si="13"/>
        <v>0</v>
      </c>
      <c r="AJ7" s="17">
        <f t="shared" si="14"/>
        <v>0</v>
      </c>
      <c r="AK7" s="17">
        <f t="shared" si="15"/>
        <v>0</v>
      </c>
      <c r="AL7" s="17">
        <f t="shared" si="16"/>
        <v>0</v>
      </c>
      <c r="AM7" s="21">
        <f t="shared" si="8"/>
        <v>0</v>
      </c>
    </row>
    <row r="8" spans="1:41" x14ac:dyDescent="0.55000000000000004">
      <c r="A8" s="4"/>
      <c r="B8" s="5"/>
      <c r="C8" s="5"/>
      <c r="D8" s="12">
        <v>0</v>
      </c>
      <c r="E8" s="12">
        <v>0</v>
      </c>
      <c r="F8" s="17">
        <f t="shared" si="9"/>
        <v>0</v>
      </c>
      <c r="G8" s="12">
        <v>0</v>
      </c>
      <c r="H8" s="17">
        <f t="shared" si="10"/>
        <v>0</v>
      </c>
      <c r="I8" s="14">
        <v>0</v>
      </c>
      <c r="J8" s="14">
        <v>0</v>
      </c>
      <c r="K8" s="12">
        <v>0</v>
      </c>
      <c r="L8" s="12">
        <v>0</v>
      </c>
      <c r="M8" s="17">
        <f t="shared" si="11"/>
        <v>0</v>
      </c>
      <c r="N8" s="17">
        <f t="shared" si="12"/>
        <v>0</v>
      </c>
      <c r="O8" s="19">
        <f t="shared" si="17"/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7">
        <f t="shared" si="3"/>
        <v>0</v>
      </c>
      <c r="V8" s="17">
        <f t="shared" si="4"/>
        <v>0</v>
      </c>
      <c r="W8" s="17">
        <f t="shared" si="5"/>
        <v>0</v>
      </c>
      <c r="X8" s="17">
        <f t="shared" si="6"/>
        <v>0</v>
      </c>
      <c r="Y8" s="19">
        <f t="shared" si="18"/>
        <v>0</v>
      </c>
      <c r="Z8" s="5"/>
      <c r="AA8" s="5"/>
      <c r="AB8" s="5"/>
      <c r="AC8" s="5"/>
      <c r="AD8" s="5"/>
      <c r="AE8" s="5"/>
      <c r="AF8" s="6"/>
      <c r="AG8" s="5"/>
      <c r="AH8" s="5"/>
      <c r="AI8" s="17">
        <f t="shared" si="13"/>
        <v>0</v>
      </c>
      <c r="AJ8" s="17">
        <f t="shared" si="14"/>
        <v>0</v>
      </c>
      <c r="AK8" s="17">
        <f t="shared" si="15"/>
        <v>0</v>
      </c>
      <c r="AL8" s="17">
        <f t="shared" si="16"/>
        <v>0</v>
      </c>
      <c r="AM8" s="21">
        <f t="shared" si="8"/>
        <v>0</v>
      </c>
    </row>
    <row r="9" spans="1:41" x14ac:dyDescent="0.55000000000000004">
      <c r="A9" s="4"/>
      <c r="B9" s="5"/>
      <c r="C9" s="5"/>
      <c r="D9" s="12">
        <v>0</v>
      </c>
      <c r="E9" s="12">
        <v>0</v>
      </c>
      <c r="F9" s="17">
        <f t="shared" si="9"/>
        <v>0</v>
      </c>
      <c r="G9" s="12">
        <v>0</v>
      </c>
      <c r="H9" s="17">
        <f t="shared" si="10"/>
        <v>0</v>
      </c>
      <c r="I9" s="14">
        <v>0</v>
      </c>
      <c r="J9" s="14">
        <v>0</v>
      </c>
      <c r="K9" s="12">
        <v>0</v>
      </c>
      <c r="L9" s="12">
        <v>0</v>
      </c>
      <c r="M9" s="17">
        <f t="shared" si="11"/>
        <v>0</v>
      </c>
      <c r="N9" s="17">
        <f t="shared" si="12"/>
        <v>0</v>
      </c>
      <c r="O9" s="19">
        <f t="shared" si="17"/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7">
        <f t="shared" si="3"/>
        <v>0</v>
      </c>
      <c r="V9" s="17">
        <f t="shared" si="4"/>
        <v>0</v>
      </c>
      <c r="W9" s="17">
        <f t="shared" si="5"/>
        <v>0</v>
      </c>
      <c r="X9" s="17">
        <f t="shared" si="6"/>
        <v>0</v>
      </c>
      <c r="Y9" s="19">
        <f t="shared" si="18"/>
        <v>0</v>
      </c>
      <c r="Z9" s="5"/>
      <c r="AA9" s="5"/>
      <c r="AB9" s="5"/>
      <c r="AC9" s="5"/>
      <c r="AD9" s="5"/>
      <c r="AE9" s="5"/>
      <c r="AF9" s="6"/>
      <c r="AG9" s="5"/>
      <c r="AH9" s="5"/>
      <c r="AI9" s="17">
        <f t="shared" si="13"/>
        <v>0</v>
      </c>
      <c r="AJ9" s="17">
        <f t="shared" si="14"/>
        <v>0</v>
      </c>
      <c r="AK9" s="17">
        <f t="shared" si="15"/>
        <v>0</v>
      </c>
      <c r="AL9" s="17">
        <f t="shared" si="16"/>
        <v>0</v>
      </c>
      <c r="AM9" s="21">
        <f t="shared" si="8"/>
        <v>0</v>
      </c>
    </row>
    <row r="10" spans="1:41" x14ac:dyDescent="0.55000000000000004">
      <c r="A10" s="4"/>
      <c r="B10" s="5"/>
      <c r="C10" s="5"/>
      <c r="D10" s="12">
        <v>0</v>
      </c>
      <c r="E10" s="12">
        <v>0</v>
      </c>
      <c r="F10" s="17">
        <f t="shared" si="9"/>
        <v>0</v>
      </c>
      <c r="G10" s="12">
        <v>0</v>
      </c>
      <c r="H10" s="17">
        <f t="shared" si="10"/>
        <v>0</v>
      </c>
      <c r="I10" s="14">
        <v>0</v>
      </c>
      <c r="J10" s="14">
        <v>0</v>
      </c>
      <c r="K10" s="12">
        <v>0</v>
      </c>
      <c r="L10" s="12">
        <v>0</v>
      </c>
      <c r="M10" s="17">
        <f t="shared" si="11"/>
        <v>0</v>
      </c>
      <c r="N10" s="17">
        <f t="shared" si="12"/>
        <v>0</v>
      </c>
      <c r="O10" s="19">
        <f t="shared" si="17"/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7">
        <f t="shared" si="3"/>
        <v>0</v>
      </c>
      <c r="V10" s="17">
        <f t="shared" si="4"/>
        <v>0</v>
      </c>
      <c r="W10" s="17">
        <f t="shared" si="5"/>
        <v>0</v>
      </c>
      <c r="X10" s="17">
        <f t="shared" si="6"/>
        <v>0</v>
      </c>
      <c r="Y10" s="19">
        <f t="shared" si="18"/>
        <v>0</v>
      </c>
      <c r="Z10" s="5"/>
      <c r="AA10" s="5"/>
      <c r="AB10" s="5"/>
      <c r="AC10" s="5"/>
      <c r="AD10" s="5"/>
      <c r="AE10" s="5"/>
      <c r="AF10" s="6"/>
      <c r="AG10" s="5"/>
      <c r="AH10" s="5"/>
      <c r="AI10" s="17">
        <f t="shared" si="13"/>
        <v>0</v>
      </c>
      <c r="AJ10" s="17">
        <f t="shared" si="14"/>
        <v>0</v>
      </c>
      <c r="AK10" s="17">
        <f t="shared" si="15"/>
        <v>0</v>
      </c>
      <c r="AL10" s="17">
        <f t="shared" si="16"/>
        <v>0</v>
      </c>
      <c r="AM10" s="21">
        <f t="shared" si="8"/>
        <v>0</v>
      </c>
    </row>
    <row r="11" spans="1:41" x14ac:dyDescent="0.55000000000000004">
      <c r="A11" s="4"/>
      <c r="B11" s="5"/>
      <c r="C11" s="5"/>
      <c r="D11" s="12">
        <v>0</v>
      </c>
      <c r="E11" s="12">
        <v>0</v>
      </c>
      <c r="F11" s="17">
        <f t="shared" si="9"/>
        <v>0</v>
      </c>
      <c r="G11" s="12">
        <v>0</v>
      </c>
      <c r="H11" s="17">
        <f t="shared" si="10"/>
        <v>0</v>
      </c>
      <c r="I11" s="14">
        <v>0</v>
      </c>
      <c r="J11" s="14">
        <v>0</v>
      </c>
      <c r="K11" s="12">
        <v>0</v>
      </c>
      <c r="L11" s="12">
        <v>0</v>
      </c>
      <c r="M11" s="17">
        <f t="shared" si="11"/>
        <v>0</v>
      </c>
      <c r="N11" s="17">
        <f t="shared" si="12"/>
        <v>0</v>
      </c>
      <c r="O11" s="19">
        <f t="shared" si="17"/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7">
        <f t="shared" si="3"/>
        <v>0</v>
      </c>
      <c r="V11" s="17">
        <f t="shared" si="4"/>
        <v>0</v>
      </c>
      <c r="W11" s="17">
        <f t="shared" si="5"/>
        <v>0</v>
      </c>
      <c r="X11" s="17">
        <f t="shared" si="6"/>
        <v>0</v>
      </c>
      <c r="Y11" s="19">
        <f t="shared" si="18"/>
        <v>0</v>
      </c>
      <c r="Z11" s="5"/>
      <c r="AA11" s="5"/>
      <c r="AB11" s="5"/>
      <c r="AC11" s="5"/>
      <c r="AD11" s="5"/>
      <c r="AE11" s="5"/>
      <c r="AF11" s="6"/>
      <c r="AG11" s="5"/>
      <c r="AH11" s="5"/>
      <c r="AI11" s="17">
        <f t="shared" si="13"/>
        <v>0</v>
      </c>
      <c r="AJ11" s="17">
        <f t="shared" si="14"/>
        <v>0</v>
      </c>
      <c r="AK11" s="17">
        <f t="shared" si="15"/>
        <v>0</v>
      </c>
      <c r="AL11" s="17">
        <f t="shared" si="16"/>
        <v>0</v>
      </c>
      <c r="AM11" s="21">
        <f t="shared" si="8"/>
        <v>0</v>
      </c>
    </row>
    <row r="12" spans="1:41" x14ac:dyDescent="0.55000000000000004">
      <c r="A12" s="4"/>
      <c r="B12" s="5"/>
      <c r="C12" s="5"/>
      <c r="D12" s="12">
        <v>0</v>
      </c>
      <c r="E12" s="12">
        <v>0</v>
      </c>
      <c r="F12" s="17">
        <f t="shared" si="9"/>
        <v>0</v>
      </c>
      <c r="G12" s="12">
        <v>0</v>
      </c>
      <c r="H12" s="17">
        <f t="shared" si="10"/>
        <v>0</v>
      </c>
      <c r="I12" s="14">
        <v>0</v>
      </c>
      <c r="J12" s="14">
        <v>0</v>
      </c>
      <c r="K12" s="12">
        <v>0</v>
      </c>
      <c r="L12" s="12">
        <v>0</v>
      </c>
      <c r="M12" s="17">
        <f t="shared" si="11"/>
        <v>0</v>
      </c>
      <c r="N12" s="17">
        <f t="shared" si="12"/>
        <v>0</v>
      </c>
      <c r="O12" s="19">
        <f t="shared" si="17"/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7">
        <f t="shared" si="3"/>
        <v>0</v>
      </c>
      <c r="V12" s="17">
        <f t="shared" si="4"/>
        <v>0</v>
      </c>
      <c r="W12" s="17">
        <f t="shared" si="5"/>
        <v>0</v>
      </c>
      <c r="X12" s="17">
        <f t="shared" si="6"/>
        <v>0</v>
      </c>
      <c r="Y12" s="19">
        <f t="shared" si="18"/>
        <v>0</v>
      </c>
      <c r="Z12" s="5"/>
      <c r="AA12" s="5"/>
      <c r="AB12" s="5"/>
      <c r="AC12" s="5"/>
      <c r="AD12" s="5"/>
      <c r="AE12" s="5"/>
      <c r="AF12" s="6"/>
      <c r="AG12" s="5"/>
      <c r="AH12" s="5"/>
      <c r="AI12" s="17">
        <f t="shared" si="13"/>
        <v>0</v>
      </c>
      <c r="AJ12" s="17">
        <f t="shared" si="14"/>
        <v>0</v>
      </c>
      <c r="AK12" s="17">
        <f t="shared" si="15"/>
        <v>0</v>
      </c>
      <c r="AL12" s="17">
        <f t="shared" si="16"/>
        <v>0</v>
      </c>
      <c r="AM12" s="21">
        <f t="shared" si="8"/>
        <v>0</v>
      </c>
      <c r="AN12" s="22">
        <v>3</v>
      </c>
    </row>
    <row r="13" spans="1:41" x14ac:dyDescent="0.55000000000000004">
      <c r="A13" s="4"/>
      <c r="B13" s="5"/>
      <c r="C13" s="5"/>
      <c r="D13" s="12">
        <v>0</v>
      </c>
      <c r="E13" s="12">
        <v>0</v>
      </c>
      <c r="F13" s="17">
        <f t="shared" si="9"/>
        <v>0</v>
      </c>
      <c r="G13" s="12">
        <v>0</v>
      </c>
      <c r="H13" s="17">
        <f t="shared" si="10"/>
        <v>0</v>
      </c>
      <c r="I13" s="14">
        <v>0</v>
      </c>
      <c r="J13" s="14">
        <v>0</v>
      </c>
      <c r="K13" s="12">
        <v>0</v>
      </c>
      <c r="L13" s="12">
        <v>0</v>
      </c>
      <c r="M13" s="17">
        <f t="shared" si="11"/>
        <v>0</v>
      </c>
      <c r="N13" s="17">
        <f t="shared" si="12"/>
        <v>0</v>
      </c>
      <c r="O13" s="19">
        <f t="shared" si="17"/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7">
        <f t="shared" si="3"/>
        <v>0</v>
      </c>
      <c r="V13" s="17">
        <f t="shared" si="4"/>
        <v>0</v>
      </c>
      <c r="W13" s="17">
        <f t="shared" si="5"/>
        <v>0</v>
      </c>
      <c r="X13" s="17">
        <f t="shared" si="6"/>
        <v>0</v>
      </c>
      <c r="Y13" s="19">
        <f t="shared" si="18"/>
        <v>0</v>
      </c>
      <c r="Z13" s="5"/>
      <c r="AA13" s="5"/>
      <c r="AB13" s="5"/>
      <c r="AC13" s="5"/>
      <c r="AD13" s="5"/>
      <c r="AE13" s="5"/>
      <c r="AF13" s="6"/>
      <c r="AG13" s="5"/>
      <c r="AH13" s="5"/>
      <c r="AI13" s="17">
        <f t="shared" si="13"/>
        <v>0</v>
      </c>
      <c r="AJ13" s="17">
        <f t="shared" si="14"/>
        <v>0</v>
      </c>
      <c r="AK13" s="17">
        <f t="shared" si="15"/>
        <v>0</v>
      </c>
      <c r="AL13" s="17">
        <f t="shared" si="16"/>
        <v>0</v>
      </c>
      <c r="AM13" s="21">
        <f t="shared" si="8"/>
        <v>0</v>
      </c>
    </row>
    <row r="14" spans="1:41" x14ac:dyDescent="0.55000000000000004">
      <c r="A14" s="4"/>
      <c r="B14" s="5"/>
      <c r="C14" s="5"/>
      <c r="D14" s="12">
        <v>0</v>
      </c>
      <c r="E14" s="12">
        <v>0</v>
      </c>
      <c r="F14" s="17">
        <f t="shared" si="9"/>
        <v>0</v>
      </c>
      <c r="G14" s="12">
        <v>0</v>
      </c>
      <c r="H14" s="17">
        <f t="shared" si="10"/>
        <v>0</v>
      </c>
      <c r="I14" s="14">
        <v>0</v>
      </c>
      <c r="J14" s="14">
        <v>0</v>
      </c>
      <c r="K14" s="12">
        <v>0</v>
      </c>
      <c r="L14" s="12">
        <v>0</v>
      </c>
      <c r="M14" s="17">
        <f t="shared" si="11"/>
        <v>0</v>
      </c>
      <c r="N14" s="17">
        <f t="shared" si="12"/>
        <v>0</v>
      </c>
      <c r="O14" s="19">
        <f t="shared" si="17"/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7">
        <f t="shared" si="3"/>
        <v>0</v>
      </c>
      <c r="V14" s="17">
        <f t="shared" si="4"/>
        <v>0</v>
      </c>
      <c r="W14" s="17">
        <f t="shared" si="5"/>
        <v>0</v>
      </c>
      <c r="X14" s="17">
        <f t="shared" si="6"/>
        <v>0</v>
      </c>
      <c r="Y14" s="19">
        <f t="shared" si="18"/>
        <v>0</v>
      </c>
      <c r="Z14" s="5"/>
      <c r="AA14" s="5"/>
      <c r="AB14" s="5"/>
      <c r="AC14" s="5"/>
      <c r="AD14" s="5"/>
      <c r="AE14" s="5"/>
      <c r="AF14" s="6"/>
      <c r="AG14" s="5"/>
      <c r="AH14" s="5"/>
      <c r="AI14" s="17">
        <f t="shared" si="13"/>
        <v>0</v>
      </c>
      <c r="AJ14" s="17">
        <f t="shared" si="14"/>
        <v>0</v>
      </c>
      <c r="AK14" s="17">
        <f t="shared" si="15"/>
        <v>0</v>
      </c>
      <c r="AL14" s="17">
        <f t="shared" si="16"/>
        <v>0</v>
      </c>
      <c r="AM14" s="21">
        <f t="shared" si="8"/>
        <v>0</v>
      </c>
      <c r="AN14" s="22">
        <v>3</v>
      </c>
    </row>
    <row r="15" spans="1:41" x14ac:dyDescent="0.55000000000000004">
      <c r="A15" s="4"/>
      <c r="B15" s="5"/>
      <c r="C15" s="5"/>
      <c r="D15" s="12">
        <v>0</v>
      </c>
      <c r="E15" s="12">
        <v>0</v>
      </c>
      <c r="F15" s="17">
        <f t="shared" si="9"/>
        <v>0</v>
      </c>
      <c r="G15" s="12">
        <v>0</v>
      </c>
      <c r="H15" s="17">
        <f t="shared" si="10"/>
        <v>0</v>
      </c>
      <c r="I15" s="14">
        <v>0</v>
      </c>
      <c r="J15" s="14">
        <v>0</v>
      </c>
      <c r="K15" s="12">
        <v>0</v>
      </c>
      <c r="L15" s="12">
        <v>0</v>
      </c>
      <c r="M15" s="17">
        <f t="shared" si="11"/>
        <v>0</v>
      </c>
      <c r="N15" s="17">
        <f t="shared" si="12"/>
        <v>0</v>
      </c>
      <c r="O15" s="19">
        <f t="shared" si="17"/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7">
        <f t="shared" si="3"/>
        <v>0</v>
      </c>
      <c r="V15" s="17">
        <f t="shared" si="4"/>
        <v>0</v>
      </c>
      <c r="W15" s="17">
        <f t="shared" si="5"/>
        <v>0</v>
      </c>
      <c r="X15" s="17">
        <f t="shared" si="6"/>
        <v>0</v>
      </c>
      <c r="Y15" s="19">
        <f t="shared" si="18"/>
        <v>0</v>
      </c>
      <c r="Z15" s="5"/>
      <c r="AA15" s="5"/>
      <c r="AB15" s="5"/>
      <c r="AC15" s="5"/>
      <c r="AD15" s="5"/>
      <c r="AE15" s="5"/>
      <c r="AF15" s="6"/>
      <c r="AG15" s="5"/>
      <c r="AH15" s="5"/>
      <c r="AI15" s="17">
        <f t="shared" si="13"/>
        <v>0</v>
      </c>
      <c r="AJ15" s="17">
        <f t="shared" si="14"/>
        <v>0</v>
      </c>
      <c r="AK15" s="17">
        <f t="shared" si="15"/>
        <v>0</v>
      </c>
      <c r="AL15" s="17">
        <f t="shared" si="16"/>
        <v>0</v>
      </c>
      <c r="AM15" s="21">
        <f t="shared" si="8"/>
        <v>0</v>
      </c>
    </row>
    <row r="16" spans="1:41" x14ac:dyDescent="0.55000000000000004">
      <c r="A16" s="4"/>
      <c r="B16" s="5"/>
      <c r="C16" s="5"/>
      <c r="D16" s="12">
        <v>0</v>
      </c>
      <c r="E16" s="12">
        <v>0</v>
      </c>
      <c r="F16" s="17">
        <f t="shared" ref="F16:F69" si="19">D16+E16</f>
        <v>0</v>
      </c>
      <c r="G16" s="12">
        <v>0</v>
      </c>
      <c r="H16" s="17">
        <f t="shared" ref="H16:H69" si="20">G16</f>
        <v>0</v>
      </c>
      <c r="I16" s="14">
        <v>0</v>
      </c>
      <c r="J16" s="14">
        <v>0</v>
      </c>
      <c r="K16" s="12">
        <v>0</v>
      </c>
      <c r="L16" s="12">
        <v>0</v>
      </c>
      <c r="M16" s="17">
        <f t="shared" ref="M16:M69" si="21">IF(AND(K16&gt;0,L16&gt;0),"Fehler",IF(I16+J16=0,0,ROUND(IF(K16&gt;0,I16*K16,I16*L16/(I16+J16)),2)))</f>
        <v>0</v>
      </c>
      <c r="N16" s="17">
        <f t="shared" ref="N16:N69" si="22">IF(AND(K16&gt;0,L16&gt;0),"Fehler",IF(I16+J16=0,0,ROUND(IF(K16&gt;0,J16*K16,J16*L16/(I16+J16)),2)))</f>
        <v>0</v>
      </c>
      <c r="O16" s="19">
        <f t="shared" ref="O16:O69" si="23">F16+H16+M16+N16</f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7">
        <f t="shared" si="3"/>
        <v>0</v>
      </c>
      <c r="V16" s="17">
        <f t="shared" si="4"/>
        <v>0</v>
      </c>
      <c r="W16" s="17">
        <f t="shared" si="5"/>
        <v>0</v>
      </c>
      <c r="X16" s="17">
        <f t="shared" si="6"/>
        <v>0</v>
      </c>
      <c r="Y16" s="19">
        <f t="shared" ref="Y16:Y69" si="24">U16+V16+W16+X16</f>
        <v>0</v>
      </c>
      <c r="Z16" s="5"/>
      <c r="AA16" s="5"/>
      <c r="AB16" s="5"/>
      <c r="AC16" s="5"/>
      <c r="AD16" s="5"/>
      <c r="AE16" s="5"/>
      <c r="AF16" s="6"/>
      <c r="AG16" s="5"/>
      <c r="AH16" s="5"/>
      <c r="AI16" s="17">
        <f t="shared" ref="AI16:AI69" si="25">U16*IF(OR(AE16="A",AE16="B"),1,0)*IF(AND(Z16="X",AC16="X",AD16="X",OR(AF16=AB16,AB16="Alle")),1,0)</f>
        <v>0</v>
      </c>
      <c r="AJ16" s="17">
        <f t="shared" ref="AJ16:AJ69" si="26">ROUND(V16*IF($AH16&gt;0,1,0)*IF($AE16="A",1,IF($AE16="B",0.5,0))*IF(AND(Z16="X",AC16="X",AD16="X",OR(AF16=AB16,AB16="Alle")),1,0),2)</f>
        <v>0</v>
      </c>
      <c r="AK16" s="17">
        <f t="shared" ref="AK16:AK69" si="27">ROUND(W16*IF($AH16&gt;0,1,0)*IF($AE16="A",0.25+IF(AND(AA16="X",AG16="X"),0.25,0),IF($AE16="B",IF(AND(AA16="X",AG16="X"),0.25,0)))*IF(AND(Z16="X",AC16="X",AD16="X",OR(AF16=AB16,AB16="Alle")),1,0),2)</f>
        <v>0</v>
      </c>
      <c r="AL16" s="17">
        <f t="shared" ref="AL16:AL69" si="28">ROUND(X16*IF($AE16="A",0.25+IF(AND(AA16="X",AG16="X"),0.25,0),IF($AE16="B",IF(AND(AA16="X",AG16="X"),0.25,0)))*IF(AND(Z16="X",AC16="X",AD16="X",OR(AF16=AB16,AB16="Alle")),1,0),2)</f>
        <v>0</v>
      </c>
      <c r="AM16" s="21">
        <f t="shared" si="8"/>
        <v>0</v>
      </c>
      <c r="AN16" s="22">
        <v>3</v>
      </c>
    </row>
    <row r="17" spans="1:40" x14ac:dyDescent="0.55000000000000004">
      <c r="A17" s="4"/>
      <c r="B17" s="5"/>
      <c r="C17" s="5"/>
      <c r="D17" s="12">
        <v>0</v>
      </c>
      <c r="E17" s="12">
        <v>0</v>
      </c>
      <c r="F17" s="17">
        <f t="shared" si="19"/>
        <v>0</v>
      </c>
      <c r="G17" s="12">
        <v>0</v>
      </c>
      <c r="H17" s="17">
        <f t="shared" si="20"/>
        <v>0</v>
      </c>
      <c r="I17" s="14">
        <v>0</v>
      </c>
      <c r="J17" s="14">
        <v>0</v>
      </c>
      <c r="K17" s="12">
        <v>0</v>
      </c>
      <c r="L17" s="12">
        <v>0</v>
      </c>
      <c r="M17" s="17">
        <f t="shared" si="21"/>
        <v>0</v>
      </c>
      <c r="N17" s="17">
        <f t="shared" si="22"/>
        <v>0</v>
      </c>
      <c r="O17" s="19">
        <f t="shared" si="23"/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7">
        <f t="shared" si="3"/>
        <v>0</v>
      </c>
      <c r="V17" s="17">
        <f t="shared" si="4"/>
        <v>0</v>
      </c>
      <c r="W17" s="17">
        <f t="shared" si="5"/>
        <v>0</v>
      </c>
      <c r="X17" s="17">
        <f t="shared" si="6"/>
        <v>0</v>
      </c>
      <c r="Y17" s="19">
        <f t="shared" si="24"/>
        <v>0</v>
      </c>
      <c r="Z17" s="5"/>
      <c r="AA17" s="5"/>
      <c r="AB17" s="5"/>
      <c r="AC17" s="5"/>
      <c r="AD17" s="5"/>
      <c r="AE17" s="5"/>
      <c r="AF17" s="6"/>
      <c r="AG17" s="5"/>
      <c r="AH17" s="5"/>
      <c r="AI17" s="17">
        <f t="shared" si="25"/>
        <v>0</v>
      </c>
      <c r="AJ17" s="17">
        <f t="shared" si="26"/>
        <v>0</v>
      </c>
      <c r="AK17" s="17">
        <f t="shared" si="27"/>
        <v>0</v>
      </c>
      <c r="AL17" s="17">
        <f t="shared" si="28"/>
        <v>0</v>
      </c>
      <c r="AM17" s="21">
        <f t="shared" si="8"/>
        <v>0</v>
      </c>
    </row>
    <row r="18" spans="1:40" x14ac:dyDescent="0.55000000000000004">
      <c r="A18" s="4"/>
      <c r="B18" s="5"/>
      <c r="C18" s="5"/>
      <c r="D18" s="12">
        <v>0</v>
      </c>
      <c r="E18" s="12">
        <v>0</v>
      </c>
      <c r="F18" s="17">
        <f t="shared" si="19"/>
        <v>0</v>
      </c>
      <c r="G18" s="12">
        <v>0</v>
      </c>
      <c r="H18" s="17">
        <f t="shared" si="20"/>
        <v>0</v>
      </c>
      <c r="I18" s="14">
        <v>0</v>
      </c>
      <c r="J18" s="14">
        <v>0</v>
      </c>
      <c r="K18" s="12">
        <v>0</v>
      </c>
      <c r="L18" s="12">
        <v>0</v>
      </c>
      <c r="M18" s="17">
        <f t="shared" si="21"/>
        <v>0</v>
      </c>
      <c r="N18" s="17">
        <f t="shared" si="22"/>
        <v>0</v>
      </c>
      <c r="O18" s="19">
        <f t="shared" si="23"/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7">
        <f t="shared" si="3"/>
        <v>0</v>
      </c>
      <c r="V18" s="17">
        <f t="shared" si="4"/>
        <v>0</v>
      </c>
      <c r="W18" s="17">
        <f t="shared" si="5"/>
        <v>0</v>
      </c>
      <c r="X18" s="17">
        <f t="shared" si="6"/>
        <v>0</v>
      </c>
      <c r="Y18" s="19">
        <f t="shared" si="24"/>
        <v>0</v>
      </c>
      <c r="Z18" s="5"/>
      <c r="AA18" s="5"/>
      <c r="AB18" s="5"/>
      <c r="AC18" s="5"/>
      <c r="AD18" s="5"/>
      <c r="AE18" s="5"/>
      <c r="AF18" s="6"/>
      <c r="AG18" s="5"/>
      <c r="AH18" s="5"/>
      <c r="AI18" s="17">
        <f t="shared" si="25"/>
        <v>0</v>
      </c>
      <c r="AJ18" s="17">
        <f t="shared" si="26"/>
        <v>0</v>
      </c>
      <c r="AK18" s="17">
        <f t="shared" si="27"/>
        <v>0</v>
      </c>
      <c r="AL18" s="17">
        <f t="shared" si="28"/>
        <v>0</v>
      </c>
      <c r="AM18" s="21">
        <f t="shared" si="8"/>
        <v>0</v>
      </c>
      <c r="AN18" s="22">
        <v>3</v>
      </c>
    </row>
    <row r="19" spans="1:40" x14ac:dyDescent="0.55000000000000004">
      <c r="A19" s="4"/>
      <c r="B19" s="5"/>
      <c r="C19" s="5"/>
      <c r="D19" s="12">
        <v>0</v>
      </c>
      <c r="E19" s="12">
        <v>0</v>
      </c>
      <c r="F19" s="17">
        <f t="shared" si="19"/>
        <v>0</v>
      </c>
      <c r="G19" s="12">
        <v>0</v>
      </c>
      <c r="H19" s="17">
        <f t="shared" si="20"/>
        <v>0</v>
      </c>
      <c r="I19" s="14">
        <v>0</v>
      </c>
      <c r="J19" s="14">
        <v>0</v>
      </c>
      <c r="K19" s="12">
        <v>0</v>
      </c>
      <c r="L19" s="12">
        <v>0</v>
      </c>
      <c r="M19" s="17">
        <f t="shared" si="21"/>
        <v>0</v>
      </c>
      <c r="N19" s="17">
        <f t="shared" si="22"/>
        <v>0</v>
      </c>
      <c r="O19" s="19">
        <f t="shared" si="23"/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7">
        <f t="shared" si="3"/>
        <v>0</v>
      </c>
      <c r="V19" s="17">
        <f t="shared" si="4"/>
        <v>0</v>
      </c>
      <c r="W19" s="17">
        <f t="shared" si="5"/>
        <v>0</v>
      </c>
      <c r="X19" s="17">
        <f t="shared" si="6"/>
        <v>0</v>
      </c>
      <c r="Y19" s="19">
        <f t="shared" si="24"/>
        <v>0</v>
      </c>
      <c r="Z19" s="5"/>
      <c r="AA19" s="5"/>
      <c r="AB19" s="5"/>
      <c r="AC19" s="5"/>
      <c r="AD19" s="5"/>
      <c r="AE19" s="5"/>
      <c r="AF19" s="6"/>
      <c r="AG19" s="5"/>
      <c r="AH19" s="5"/>
      <c r="AI19" s="17">
        <f t="shared" si="25"/>
        <v>0</v>
      </c>
      <c r="AJ19" s="17">
        <f t="shared" si="26"/>
        <v>0</v>
      </c>
      <c r="AK19" s="17">
        <f t="shared" si="27"/>
        <v>0</v>
      </c>
      <c r="AL19" s="17">
        <f t="shared" si="28"/>
        <v>0</v>
      </c>
      <c r="AM19" s="21">
        <f t="shared" si="8"/>
        <v>0</v>
      </c>
      <c r="AN19" s="22">
        <v>3</v>
      </c>
    </row>
    <row r="20" spans="1:40" x14ac:dyDescent="0.55000000000000004">
      <c r="A20" s="4"/>
      <c r="B20" s="5"/>
      <c r="C20" s="5"/>
      <c r="D20" s="12">
        <v>0</v>
      </c>
      <c r="E20" s="12">
        <v>0</v>
      </c>
      <c r="F20" s="17">
        <f t="shared" si="19"/>
        <v>0</v>
      </c>
      <c r="G20" s="12">
        <v>0</v>
      </c>
      <c r="H20" s="17">
        <f t="shared" si="20"/>
        <v>0</v>
      </c>
      <c r="I20" s="14">
        <v>0</v>
      </c>
      <c r="J20" s="14">
        <v>0</v>
      </c>
      <c r="K20" s="12">
        <v>0</v>
      </c>
      <c r="L20" s="12">
        <v>0</v>
      </c>
      <c r="M20" s="17">
        <f t="shared" si="21"/>
        <v>0</v>
      </c>
      <c r="N20" s="17">
        <f t="shared" si="22"/>
        <v>0</v>
      </c>
      <c r="O20" s="19">
        <f t="shared" si="23"/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7">
        <f t="shared" si="3"/>
        <v>0</v>
      </c>
      <c r="V20" s="17">
        <f t="shared" si="4"/>
        <v>0</v>
      </c>
      <c r="W20" s="17">
        <f t="shared" si="5"/>
        <v>0</v>
      </c>
      <c r="X20" s="17">
        <f t="shared" si="6"/>
        <v>0</v>
      </c>
      <c r="Y20" s="19">
        <f t="shared" si="24"/>
        <v>0</v>
      </c>
      <c r="Z20" s="5"/>
      <c r="AA20" s="5"/>
      <c r="AB20" s="5"/>
      <c r="AC20" s="5"/>
      <c r="AD20" s="5"/>
      <c r="AE20" s="5"/>
      <c r="AF20" s="6"/>
      <c r="AG20" s="5"/>
      <c r="AH20" s="5"/>
      <c r="AI20" s="17">
        <f t="shared" si="25"/>
        <v>0</v>
      </c>
      <c r="AJ20" s="17">
        <f t="shared" si="26"/>
        <v>0</v>
      </c>
      <c r="AK20" s="17">
        <f t="shared" si="27"/>
        <v>0</v>
      </c>
      <c r="AL20" s="17">
        <f t="shared" si="28"/>
        <v>0</v>
      </c>
      <c r="AM20" s="21">
        <f t="shared" si="8"/>
        <v>0</v>
      </c>
    </row>
    <row r="21" spans="1:40" x14ac:dyDescent="0.55000000000000004">
      <c r="A21" s="4"/>
      <c r="B21" s="5"/>
      <c r="C21" s="5"/>
      <c r="D21" s="12">
        <v>0</v>
      </c>
      <c r="E21" s="12">
        <v>0</v>
      </c>
      <c r="F21" s="17">
        <f t="shared" si="19"/>
        <v>0</v>
      </c>
      <c r="G21" s="12">
        <v>0</v>
      </c>
      <c r="H21" s="17">
        <f t="shared" si="20"/>
        <v>0</v>
      </c>
      <c r="I21" s="14">
        <v>0</v>
      </c>
      <c r="J21" s="14">
        <v>0</v>
      </c>
      <c r="K21" s="12">
        <v>0</v>
      </c>
      <c r="L21" s="12">
        <v>0</v>
      </c>
      <c r="M21" s="17">
        <f t="shared" si="21"/>
        <v>0</v>
      </c>
      <c r="N21" s="17">
        <f t="shared" si="22"/>
        <v>0</v>
      </c>
      <c r="O21" s="19">
        <f t="shared" si="23"/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7">
        <f t="shared" si="3"/>
        <v>0</v>
      </c>
      <c r="V21" s="17">
        <f t="shared" si="4"/>
        <v>0</v>
      </c>
      <c r="W21" s="17">
        <f t="shared" si="5"/>
        <v>0</v>
      </c>
      <c r="X21" s="17">
        <f t="shared" si="6"/>
        <v>0</v>
      </c>
      <c r="Y21" s="19">
        <f t="shared" si="24"/>
        <v>0</v>
      </c>
      <c r="Z21" s="5"/>
      <c r="AA21" s="5"/>
      <c r="AB21" s="5"/>
      <c r="AC21" s="5"/>
      <c r="AD21" s="5"/>
      <c r="AE21" s="5"/>
      <c r="AF21" s="6"/>
      <c r="AG21" s="5"/>
      <c r="AH21" s="5"/>
      <c r="AI21" s="17">
        <f t="shared" si="25"/>
        <v>0</v>
      </c>
      <c r="AJ21" s="17">
        <f t="shared" si="26"/>
        <v>0</v>
      </c>
      <c r="AK21" s="17">
        <f t="shared" si="27"/>
        <v>0</v>
      </c>
      <c r="AL21" s="17">
        <f t="shared" si="28"/>
        <v>0</v>
      </c>
      <c r="AM21" s="21">
        <f t="shared" si="8"/>
        <v>0</v>
      </c>
    </row>
    <row r="22" spans="1:40" x14ac:dyDescent="0.55000000000000004">
      <c r="A22" s="4"/>
      <c r="B22" s="5"/>
      <c r="C22" s="5"/>
      <c r="D22" s="12">
        <v>0</v>
      </c>
      <c r="E22" s="12">
        <v>0</v>
      </c>
      <c r="F22" s="17">
        <f t="shared" si="19"/>
        <v>0</v>
      </c>
      <c r="G22" s="12">
        <v>0</v>
      </c>
      <c r="H22" s="17">
        <f t="shared" si="20"/>
        <v>0</v>
      </c>
      <c r="I22" s="14">
        <v>0</v>
      </c>
      <c r="J22" s="14">
        <v>0</v>
      </c>
      <c r="K22" s="12">
        <v>0</v>
      </c>
      <c r="L22" s="12">
        <v>0</v>
      </c>
      <c r="M22" s="17">
        <f t="shared" si="21"/>
        <v>0</v>
      </c>
      <c r="N22" s="17">
        <f t="shared" si="22"/>
        <v>0</v>
      </c>
      <c r="O22" s="19">
        <f t="shared" si="23"/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7">
        <f t="shared" si="3"/>
        <v>0</v>
      </c>
      <c r="V22" s="17">
        <f t="shared" si="4"/>
        <v>0</v>
      </c>
      <c r="W22" s="17">
        <f t="shared" si="5"/>
        <v>0</v>
      </c>
      <c r="X22" s="17">
        <f t="shared" si="6"/>
        <v>0</v>
      </c>
      <c r="Y22" s="19">
        <f t="shared" si="24"/>
        <v>0</v>
      </c>
      <c r="Z22" s="5"/>
      <c r="AA22" s="5"/>
      <c r="AB22" s="5"/>
      <c r="AC22" s="5"/>
      <c r="AD22" s="5"/>
      <c r="AE22" s="5"/>
      <c r="AF22" s="6"/>
      <c r="AG22" s="5"/>
      <c r="AH22" s="5"/>
      <c r="AI22" s="17">
        <f t="shared" si="25"/>
        <v>0</v>
      </c>
      <c r="AJ22" s="17">
        <f t="shared" si="26"/>
        <v>0</v>
      </c>
      <c r="AK22" s="17">
        <f t="shared" si="27"/>
        <v>0</v>
      </c>
      <c r="AL22" s="17">
        <f t="shared" si="28"/>
        <v>0</v>
      </c>
      <c r="AM22" s="21">
        <f t="shared" si="8"/>
        <v>0</v>
      </c>
    </row>
    <row r="23" spans="1:40" x14ac:dyDescent="0.55000000000000004">
      <c r="A23" s="4"/>
      <c r="B23" s="5"/>
      <c r="C23" s="5"/>
      <c r="D23" s="12">
        <v>0</v>
      </c>
      <c r="E23" s="12">
        <v>0</v>
      </c>
      <c r="F23" s="17">
        <f t="shared" si="19"/>
        <v>0</v>
      </c>
      <c r="G23" s="12">
        <v>0</v>
      </c>
      <c r="H23" s="17">
        <f t="shared" si="20"/>
        <v>0</v>
      </c>
      <c r="I23" s="14">
        <v>0</v>
      </c>
      <c r="J23" s="14">
        <v>0</v>
      </c>
      <c r="K23" s="12">
        <v>0</v>
      </c>
      <c r="L23" s="12">
        <v>0</v>
      </c>
      <c r="M23" s="17">
        <f t="shared" si="21"/>
        <v>0</v>
      </c>
      <c r="N23" s="17">
        <f t="shared" si="22"/>
        <v>0</v>
      </c>
      <c r="O23" s="19">
        <f t="shared" si="23"/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7">
        <f t="shared" si="3"/>
        <v>0</v>
      </c>
      <c r="V23" s="17">
        <f t="shared" si="4"/>
        <v>0</v>
      </c>
      <c r="W23" s="17">
        <f t="shared" si="5"/>
        <v>0</v>
      </c>
      <c r="X23" s="17">
        <f t="shared" si="6"/>
        <v>0</v>
      </c>
      <c r="Y23" s="19">
        <f t="shared" si="24"/>
        <v>0</v>
      </c>
      <c r="Z23" s="5"/>
      <c r="AA23" s="5"/>
      <c r="AB23" s="5"/>
      <c r="AC23" s="5"/>
      <c r="AD23" s="5"/>
      <c r="AE23" s="5"/>
      <c r="AF23" s="6"/>
      <c r="AG23" s="5"/>
      <c r="AH23" s="5"/>
      <c r="AI23" s="17">
        <f t="shared" si="25"/>
        <v>0</v>
      </c>
      <c r="AJ23" s="17">
        <f t="shared" si="26"/>
        <v>0</v>
      </c>
      <c r="AK23" s="17">
        <f t="shared" si="27"/>
        <v>0</v>
      </c>
      <c r="AL23" s="17">
        <f t="shared" si="28"/>
        <v>0</v>
      </c>
      <c r="AM23" s="21">
        <f t="shared" si="8"/>
        <v>0</v>
      </c>
    </row>
    <row r="24" spans="1:40" x14ac:dyDescent="0.55000000000000004">
      <c r="A24" s="4"/>
      <c r="B24" s="5"/>
      <c r="C24" s="5"/>
      <c r="D24" s="12">
        <v>0</v>
      </c>
      <c r="E24" s="12">
        <v>0</v>
      </c>
      <c r="F24" s="17">
        <f t="shared" si="19"/>
        <v>0</v>
      </c>
      <c r="G24" s="12">
        <v>0</v>
      </c>
      <c r="H24" s="17">
        <f t="shared" si="20"/>
        <v>0</v>
      </c>
      <c r="I24" s="14">
        <v>0</v>
      </c>
      <c r="J24" s="14">
        <v>0</v>
      </c>
      <c r="K24" s="12">
        <v>0</v>
      </c>
      <c r="L24" s="12">
        <v>0</v>
      </c>
      <c r="M24" s="17">
        <f t="shared" si="21"/>
        <v>0</v>
      </c>
      <c r="N24" s="17">
        <f t="shared" si="22"/>
        <v>0</v>
      </c>
      <c r="O24" s="19">
        <f t="shared" si="23"/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7">
        <f t="shared" si="3"/>
        <v>0</v>
      </c>
      <c r="V24" s="17">
        <f t="shared" si="4"/>
        <v>0</v>
      </c>
      <c r="W24" s="17">
        <f t="shared" si="5"/>
        <v>0</v>
      </c>
      <c r="X24" s="17">
        <f t="shared" si="6"/>
        <v>0</v>
      </c>
      <c r="Y24" s="19">
        <f t="shared" si="24"/>
        <v>0</v>
      </c>
      <c r="Z24" s="5"/>
      <c r="AA24" s="5"/>
      <c r="AB24" s="5"/>
      <c r="AC24" s="5"/>
      <c r="AD24" s="5"/>
      <c r="AE24" s="5"/>
      <c r="AF24" s="6"/>
      <c r="AG24" s="5"/>
      <c r="AH24" s="5"/>
      <c r="AI24" s="17">
        <f t="shared" si="25"/>
        <v>0</v>
      </c>
      <c r="AJ24" s="17">
        <f t="shared" si="26"/>
        <v>0</v>
      </c>
      <c r="AK24" s="17">
        <f t="shared" si="27"/>
        <v>0</v>
      </c>
      <c r="AL24" s="17">
        <f t="shared" si="28"/>
        <v>0</v>
      </c>
      <c r="AM24" s="21">
        <f t="shared" si="8"/>
        <v>0</v>
      </c>
    </row>
    <row r="25" spans="1:40" x14ac:dyDescent="0.55000000000000004">
      <c r="A25" s="4"/>
      <c r="B25" s="5"/>
      <c r="C25" s="5"/>
      <c r="D25" s="12">
        <v>0</v>
      </c>
      <c r="E25" s="12">
        <v>0</v>
      </c>
      <c r="F25" s="17">
        <f t="shared" si="19"/>
        <v>0</v>
      </c>
      <c r="G25" s="12">
        <v>0</v>
      </c>
      <c r="H25" s="17">
        <f t="shared" si="20"/>
        <v>0</v>
      </c>
      <c r="I25" s="14">
        <v>0</v>
      </c>
      <c r="J25" s="14">
        <v>0</v>
      </c>
      <c r="K25" s="12">
        <v>0</v>
      </c>
      <c r="L25" s="12">
        <v>0</v>
      </c>
      <c r="M25" s="17">
        <f t="shared" si="21"/>
        <v>0</v>
      </c>
      <c r="N25" s="17">
        <f t="shared" si="22"/>
        <v>0</v>
      </c>
      <c r="O25" s="19">
        <f t="shared" si="23"/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7">
        <f t="shared" si="3"/>
        <v>0</v>
      </c>
      <c r="V25" s="17">
        <f t="shared" si="4"/>
        <v>0</v>
      </c>
      <c r="W25" s="17">
        <f t="shared" si="5"/>
        <v>0</v>
      </c>
      <c r="X25" s="17">
        <f t="shared" si="6"/>
        <v>0</v>
      </c>
      <c r="Y25" s="19">
        <f t="shared" si="24"/>
        <v>0</v>
      </c>
      <c r="Z25" s="5"/>
      <c r="AA25" s="5"/>
      <c r="AB25" s="5"/>
      <c r="AC25" s="5"/>
      <c r="AD25" s="5"/>
      <c r="AE25" s="5"/>
      <c r="AF25" s="6"/>
      <c r="AG25" s="5"/>
      <c r="AH25" s="5"/>
      <c r="AI25" s="17">
        <f t="shared" si="25"/>
        <v>0</v>
      </c>
      <c r="AJ25" s="17">
        <f t="shared" si="26"/>
        <v>0</v>
      </c>
      <c r="AK25" s="17">
        <f t="shared" si="27"/>
        <v>0</v>
      </c>
      <c r="AL25" s="17">
        <f t="shared" si="28"/>
        <v>0</v>
      </c>
      <c r="AM25" s="21">
        <f t="shared" si="8"/>
        <v>0</v>
      </c>
    </row>
    <row r="26" spans="1:40" x14ac:dyDescent="0.55000000000000004">
      <c r="A26" s="4"/>
      <c r="B26" s="5"/>
      <c r="C26" s="5"/>
      <c r="D26" s="12">
        <v>0</v>
      </c>
      <c r="E26" s="12">
        <v>0</v>
      </c>
      <c r="F26" s="17">
        <f t="shared" si="19"/>
        <v>0</v>
      </c>
      <c r="G26" s="12">
        <v>0</v>
      </c>
      <c r="H26" s="17">
        <f t="shared" si="20"/>
        <v>0</v>
      </c>
      <c r="I26" s="14">
        <v>0</v>
      </c>
      <c r="J26" s="14">
        <v>0</v>
      </c>
      <c r="K26" s="12">
        <v>0</v>
      </c>
      <c r="L26" s="12">
        <v>0</v>
      </c>
      <c r="M26" s="17">
        <f t="shared" si="21"/>
        <v>0</v>
      </c>
      <c r="N26" s="17">
        <f t="shared" si="22"/>
        <v>0</v>
      </c>
      <c r="O26" s="19">
        <f t="shared" si="23"/>
        <v>0</v>
      </c>
      <c r="P26" s="12">
        <v>0</v>
      </c>
      <c r="Q26" s="12">
        <v>0</v>
      </c>
      <c r="R26" s="12">
        <v>0</v>
      </c>
      <c r="S26" s="12">
        <v>0</v>
      </c>
      <c r="T26" s="12">
        <v>0</v>
      </c>
      <c r="U26" s="17">
        <f t="shared" si="3"/>
        <v>0</v>
      </c>
      <c r="V26" s="17">
        <f t="shared" si="4"/>
        <v>0</v>
      </c>
      <c r="W26" s="17">
        <f t="shared" si="5"/>
        <v>0</v>
      </c>
      <c r="X26" s="17">
        <f t="shared" si="6"/>
        <v>0</v>
      </c>
      <c r="Y26" s="19">
        <f t="shared" si="24"/>
        <v>0</v>
      </c>
      <c r="Z26" s="5"/>
      <c r="AA26" s="5"/>
      <c r="AB26" s="5"/>
      <c r="AC26" s="5"/>
      <c r="AD26" s="5"/>
      <c r="AE26" s="5"/>
      <c r="AF26" s="6"/>
      <c r="AG26" s="5"/>
      <c r="AH26" s="5"/>
      <c r="AI26" s="17">
        <f t="shared" si="25"/>
        <v>0</v>
      </c>
      <c r="AJ26" s="17">
        <f t="shared" si="26"/>
        <v>0</v>
      </c>
      <c r="AK26" s="17">
        <f t="shared" si="27"/>
        <v>0</v>
      </c>
      <c r="AL26" s="17">
        <f t="shared" si="28"/>
        <v>0</v>
      </c>
      <c r="AM26" s="21">
        <f t="shared" si="8"/>
        <v>0</v>
      </c>
    </row>
    <row r="27" spans="1:40" x14ac:dyDescent="0.55000000000000004">
      <c r="A27" s="4"/>
      <c r="B27" s="5"/>
      <c r="C27" s="5"/>
      <c r="D27" s="12">
        <v>0</v>
      </c>
      <c r="E27" s="12">
        <v>0</v>
      </c>
      <c r="F27" s="17">
        <f t="shared" si="19"/>
        <v>0</v>
      </c>
      <c r="G27" s="12">
        <v>0</v>
      </c>
      <c r="H27" s="17">
        <f t="shared" si="20"/>
        <v>0</v>
      </c>
      <c r="I27" s="14">
        <v>0</v>
      </c>
      <c r="J27" s="14">
        <v>0</v>
      </c>
      <c r="K27" s="12">
        <v>0</v>
      </c>
      <c r="L27" s="12">
        <v>0</v>
      </c>
      <c r="M27" s="17">
        <f t="shared" si="21"/>
        <v>0</v>
      </c>
      <c r="N27" s="17">
        <f t="shared" si="22"/>
        <v>0</v>
      </c>
      <c r="O27" s="19">
        <f t="shared" si="23"/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7">
        <f t="shared" si="3"/>
        <v>0</v>
      </c>
      <c r="V27" s="17">
        <f t="shared" si="4"/>
        <v>0</v>
      </c>
      <c r="W27" s="17">
        <f t="shared" si="5"/>
        <v>0</v>
      </c>
      <c r="X27" s="17">
        <f t="shared" si="6"/>
        <v>0</v>
      </c>
      <c r="Y27" s="19">
        <f t="shared" si="24"/>
        <v>0</v>
      </c>
      <c r="Z27" s="5"/>
      <c r="AA27" s="5"/>
      <c r="AB27" s="5"/>
      <c r="AC27" s="5"/>
      <c r="AD27" s="5"/>
      <c r="AE27" s="5"/>
      <c r="AF27" s="6"/>
      <c r="AG27" s="5"/>
      <c r="AH27" s="5"/>
      <c r="AI27" s="17">
        <f t="shared" si="25"/>
        <v>0</v>
      </c>
      <c r="AJ27" s="17">
        <f t="shared" si="26"/>
        <v>0</v>
      </c>
      <c r="AK27" s="17">
        <f t="shared" si="27"/>
        <v>0</v>
      </c>
      <c r="AL27" s="17">
        <f t="shared" si="28"/>
        <v>0</v>
      </c>
      <c r="AM27" s="21">
        <f t="shared" si="8"/>
        <v>0</v>
      </c>
    </row>
    <row r="28" spans="1:40" x14ac:dyDescent="0.55000000000000004">
      <c r="A28" s="4"/>
      <c r="B28" s="5"/>
      <c r="C28" s="5"/>
      <c r="D28" s="12">
        <v>0</v>
      </c>
      <c r="E28" s="12">
        <v>0</v>
      </c>
      <c r="F28" s="17">
        <f t="shared" si="19"/>
        <v>0</v>
      </c>
      <c r="G28" s="12">
        <v>0</v>
      </c>
      <c r="H28" s="17">
        <f t="shared" si="20"/>
        <v>0</v>
      </c>
      <c r="I28" s="14">
        <v>0</v>
      </c>
      <c r="J28" s="14">
        <v>0</v>
      </c>
      <c r="K28" s="12">
        <v>0</v>
      </c>
      <c r="L28" s="12">
        <v>0</v>
      </c>
      <c r="M28" s="17">
        <f t="shared" si="21"/>
        <v>0</v>
      </c>
      <c r="N28" s="17">
        <f t="shared" si="22"/>
        <v>0</v>
      </c>
      <c r="O28" s="19">
        <f t="shared" si="23"/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7">
        <f t="shared" si="3"/>
        <v>0</v>
      </c>
      <c r="V28" s="17">
        <f t="shared" si="4"/>
        <v>0</v>
      </c>
      <c r="W28" s="17">
        <f t="shared" si="5"/>
        <v>0</v>
      </c>
      <c r="X28" s="17">
        <f t="shared" si="6"/>
        <v>0</v>
      </c>
      <c r="Y28" s="19">
        <f t="shared" si="24"/>
        <v>0</v>
      </c>
      <c r="Z28" s="5"/>
      <c r="AA28" s="5"/>
      <c r="AB28" s="5"/>
      <c r="AC28" s="5"/>
      <c r="AD28" s="5"/>
      <c r="AE28" s="5"/>
      <c r="AF28" s="6"/>
      <c r="AG28" s="5"/>
      <c r="AH28" s="5"/>
      <c r="AI28" s="17">
        <f t="shared" si="25"/>
        <v>0</v>
      </c>
      <c r="AJ28" s="17">
        <f t="shared" si="26"/>
        <v>0</v>
      </c>
      <c r="AK28" s="17">
        <f t="shared" si="27"/>
        <v>0</v>
      </c>
      <c r="AL28" s="17">
        <f t="shared" si="28"/>
        <v>0</v>
      </c>
      <c r="AM28" s="21">
        <f t="shared" si="8"/>
        <v>0</v>
      </c>
    </row>
    <row r="29" spans="1:40" x14ac:dyDescent="0.55000000000000004">
      <c r="A29" s="4"/>
      <c r="B29" s="5"/>
      <c r="C29" s="5"/>
      <c r="D29" s="12">
        <v>0</v>
      </c>
      <c r="E29" s="12">
        <v>0</v>
      </c>
      <c r="F29" s="17">
        <f t="shared" si="19"/>
        <v>0</v>
      </c>
      <c r="G29" s="12">
        <v>0</v>
      </c>
      <c r="H29" s="17">
        <f t="shared" si="20"/>
        <v>0</v>
      </c>
      <c r="I29" s="14">
        <v>0</v>
      </c>
      <c r="J29" s="14">
        <v>0</v>
      </c>
      <c r="K29" s="12">
        <v>0</v>
      </c>
      <c r="L29" s="12">
        <v>0</v>
      </c>
      <c r="M29" s="17">
        <f t="shared" si="21"/>
        <v>0</v>
      </c>
      <c r="N29" s="17">
        <f t="shared" si="22"/>
        <v>0</v>
      </c>
      <c r="O29" s="19">
        <f t="shared" si="23"/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7">
        <f t="shared" si="3"/>
        <v>0</v>
      </c>
      <c r="V29" s="17">
        <f t="shared" si="4"/>
        <v>0</v>
      </c>
      <c r="W29" s="17">
        <f t="shared" si="5"/>
        <v>0</v>
      </c>
      <c r="X29" s="17">
        <f t="shared" si="6"/>
        <v>0</v>
      </c>
      <c r="Y29" s="19">
        <f t="shared" si="24"/>
        <v>0</v>
      </c>
      <c r="Z29" s="5"/>
      <c r="AA29" s="5"/>
      <c r="AB29" s="5"/>
      <c r="AC29" s="5"/>
      <c r="AD29" s="5"/>
      <c r="AE29" s="5"/>
      <c r="AF29" s="6"/>
      <c r="AG29" s="5"/>
      <c r="AH29" s="5"/>
      <c r="AI29" s="17">
        <f t="shared" si="25"/>
        <v>0</v>
      </c>
      <c r="AJ29" s="17">
        <f t="shared" si="26"/>
        <v>0</v>
      </c>
      <c r="AK29" s="17">
        <f t="shared" si="27"/>
        <v>0</v>
      </c>
      <c r="AL29" s="17">
        <f t="shared" si="28"/>
        <v>0</v>
      </c>
      <c r="AM29" s="21">
        <f t="shared" si="8"/>
        <v>0</v>
      </c>
    </row>
    <row r="30" spans="1:40" x14ac:dyDescent="0.55000000000000004">
      <c r="A30" s="4"/>
      <c r="B30" s="5"/>
      <c r="C30" s="5"/>
      <c r="D30" s="12">
        <v>0</v>
      </c>
      <c r="E30" s="12">
        <v>0</v>
      </c>
      <c r="F30" s="17">
        <f t="shared" si="19"/>
        <v>0</v>
      </c>
      <c r="G30" s="12">
        <v>0</v>
      </c>
      <c r="H30" s="17">
        <f t="shared" si="20"/>
        <v>0</v>
      </c>
      <c r="I30" s="14">
        <v>0</v>
      </c>
      <c r="J30" s="14">
        <v>0</v>
      </c>
      <c r="K30" s="12">
        <v>0</v>
      </c>
      <c r="L30" s="12">
        <v>0</v>
      </c>
      <c r="M30" s="17">
        <f t="shared" si="21"/>
        <v>0</v>
      </c>
      <c r="N30" s="17">
        <f t="shared" si="22"/>
        <v>0</v>
      </c>
      <c r="O30" s="19">
        <f t="shared" si="23"/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7">
        <f t="shared" si="3"/>
        <v>0</v>
      </c>
      <c r="V30" s="17">
        <f t="shared" si="4"/>
        <v>0</v>
      </c>
      <c r="W30" s="17">
        <f t="shared" si="5"/>
        <v>0</v>
      </c>
      <c r="X30" s="17">
        <f t="shared" si="6"/>
        <v>0</v>
      </c>
      <c r="Y30" s="19">
        <f t="shared" si="24"/>
        <v>0</v>
      </c>
      <c r="Z30" s="5"/>
      <c r="AA30" s="5"/>
      <c r="AB30" s="5"/>
      <c r="AC30" s="5"/>
      <c r="AD30" s="5"/>
      <c r="AE30" s="5"/>
      <c r="AF30" s="6"/>
      <c r="AG30" s="5"/>
      <c r="AH30" s="5"/>
      <c r="AI30" s="17">
        <f t="shared" si="25"/>
        <v>0</v>
      </c>
      <c r="AJ30" s="17">
        <f t="shared" si="26"/>
        <v>0</v>
      </c>
      <c r="AK30" s="17">
        <f t="shared" si="27"/>
        <v>0</v>
      </c>
      <c r="AL30" s="17">
        <f t="shared" si="28"/>
        <v>0</v>
      </c>
      <c r="AM30" s="21">
        <f t="shared" si="8"/>
        <v>0</v>
      </c>
    </row>
    <row r="31" spans="1:40" x14ac:dyDescent="0.55000000000000004">
      <c r="A31" s="4"/>
      <c r="B31" s="5"/>
      <c r="C31" s="5"/>
      <c r="D31" s="12">
        <v>0</v>
      </c>
      <c r="E31" s="12">
        <v>0</v>
      </c>
      <c r="F31" s="17">
        <f t="shared" si="19"/>
        <v>0</v>
      </c>
      <c r="G31" s="12">
        <v>0</v>
      </c>
      <c r="H31" s="17">
        <f t="shared" si="20"/>
        <v>0</v>
      </c>
      <c r="I31" s="14">
        <v>0</v>
      </c>
      <c r="J31" s="14">
        <v>0</v>
      </c>
      <c r="K31" s="12">
        <v>0</v>
      </c>
      <c r="L31" s="12">
        <v>0</v>
      </c>
      <c r="M31" s="17">
        <f t="shared" si="21"/>
        <v>0</v>
      </c>
      <c r="N31" s="17">
        <f t="shared" si="22"/>
        <v>0</v>
      </c>
      <c r="O31" s="19">
        <f t="shared" si="23"/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7">
        <f t="shared" si="3"/>
        <v>0</v>
      </c>
      <c r="V31" s="17">
        <f t="shared" si="4"/>
        <v>0</v>
      </c>
      <c r="W31" s="17">
        <f t="shared" si="5"/>
        <v>0</v>
      </c>
      <c r="X31" s="17">
        <f t="shared" si="6"/>
        <v>0</v>
      </c>
      <c r="Y31" s="19">
        <f t="shared" si="24"/>
        <v>0</v>
      </c>
      <c r="Z31" s="5"/>
      <c r="AA31" s="5"/>
      <c r="AB31" s="5"/>
      <c r="AC31" s="5"/>
      <c r="AD31" s="5"/>
      <c r="AE31" s="5"/>
      <c r="AF31" s="6"/>
      <c r="AG31" s="5"/>
      <c r="AH31" s="5"/>
      <c r="AI31" s="17">
        <f t="shared" si="25"/>
        <v>0</v>
      </c>
      <c r="AJ31" s="17">
        <f t="shared" si="26"/>
        <v>0</v>
      </c>
      <c r="AK31" s="17">
        <f t="shared" si="27"/>
        <v>0</v>
      </c>
      <c r="AL31" s="17">
        <f t="shared" si="28"/>
        <v>0</v>
      </c>
      <c r="AM31" s="21">
        <f t="shared" si="8"/>
        <v>0</v>
      </c>
    </row>
    <row r="32" spans="1:40" x14ac:dyDescent="0.55000000000000004">
      <c r="A32" s="4"/>
      <c r="B32" s="5"/>
      <c r="C32" s="5"/>
      <c r="D32" s="12">
        <v>0</v>
      </c>
      <c r="E32" s="12">
        <v>0</v>
      </c>
      <c r="F32" s="17">
        <f t="shared" si="19"/>
        <v>0</v>
      </c>
      <c r="G32" s="12">
        <v>0</v>
      </c>
      <c r="H32" s="17">
        <f t="shared" si="20"/>
        <v>0</v>
      </c>
      <c r="I32" s="14">
        <v>0</v>
      </c>
      <c r="J32" s="14">
        <v>0</v>
      </c>
      <c r="K32" s="12">
        <v>0</v>
      </c>
      <c r="L32" s="12">
        <v>0</v>
      </c>
      <c r="M32" s="17">
        <f t="shared" si="21"/>
        <v>0</v>
      </c>
      <c r="N32" s="17">
        <f t="shared" si="22"/>
        <v>0</v>
      </c>
      <c r="O32" s="19">
        <f t="shared" si="23"/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7">
        <f t="shared" si="3"/>
        <v>0</v>
      </c>
      <c r="V32" s="17">
        <f t="shared" si="4"/>
        <v>0</v>
      </c>
      <c r="W32" s="17">
        <f t="shared" si="5"/>
        <v>0</v>
      </c>
      <c r="X32" s="17">
        <f t="shared" si="6"/>
        <v>0</v>
      </c>
      <c r="Y32" s="19">
        <f t="shared" si="24"/>
        <v>0</v>
      </c>
      <c r="Z32" s="5"/>
      <c r="AA32" s="5"/>
      <c r="AB32" s="5"/>
      <c r="AC32" s="5"/>
      <c r="AD32" s="5"/>
      <c r="AE32" s="5"/>
      <c r="AF32" s="6"/>
      <c r="AG32" s="5"/>
      <c r="AH32" s="5"/>
      <c r="AI32" s="17">
        <f t="shared" si="25"/>
        <v>0</v>
      </c>
      <c r="AJ32" s="17">
        <f t="shared" si="26"/>
        <v>0</v>
      </c>
      <c r="AK32" s="17">
        <f t="shared" si="27"/>
        <v>0</v>
      </c>
      <c r="AL32" s="17">
        <f t="shared" si="28"/>
        <v>0</v>
      </c>
      <c r="AM32" s="21">
        <f t="shared" si="8"/>
        <v>0</v>
      </c>
    </row>
    <row r="33" spans="1:39" x14ac:dyDescent="0.55000000000000004">
      <c r="A33" s="4"/>
      <c r="B33" s="5"/>
      <c r="C33" s="5"/>
      <c r="D33" s="12">
        <v>0</v>
      </c>
      <c r="E33" s="12">
        <v>0</v>
      </c>
      <c r="F33" s="17">
        <f t="shared" si="19"/>
        <v>0</v>
      </c>
      <c r="G33" s="12">
        <v>0</v>
      </c>
      <c r="H33" s="17">
        <f t="shared" si="20"/>
        <v>0</v>
      </c>
      <c r="I33" s="14">
        <v>0</v>
      </c>
      <c r="J33" s="14">
        <v>0</v>
      </c>
      <c r="K33" s="12">
        <v>0</v>
      </c>
      <c r="L33" s="12">
        <v>0</v>
      </c>
      <c r="M33" s="17">
        <f t="shared" si="21"/>
        <v>0</v>
      </c>
      <c r="N33" s="17">
        <f t="shared" si="22"/>
        <v>0</v>
      </c>
      <c r="O33" s="19">
        <f t="shared" si="23"/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7">
        <f t="shared" si="3"/>
        <v>0</v>
      </c>
      <c r="V33" s="17">
        <f t="shared" si="4"/>
        <v>0</v>
      </c>
      <c r="W33" s="17">
        <f t="shared" si="5"/>
        <v>0</v>
      </c>
      <c r="X33" s="17">
        <f t="shared" si="6"/>
        <v>0</v>
      </c>
      <c r="Y33" s="19">
        <f t="shared" si="24"/>
        <v>0</v>
      </c>
      <c r="Z33" s="5"/>
      <c r="AA33" s="5"/>
      <c r="AB33" s="5"/>
      <c r="AC33" s="5"/>
      <c r="AD33" s="5"/>
      <c r="AE33" s="5"/>
      <c r="AF33" s="6"/>
      <c r="AG33" s="5"/>
      <c r="AH33" s="5"/>
      <c r="AI33" s="17">
        <f t="shared" si="25"/>
        <v>0</v>
      </c>
      <c r="AJ33" s="17">
        <f t="shared" si="26"/>
        <v>0</v>
      </c>
      <c r="AK33" s="17">
        <f t="shared" si="27"/>
        <v>0</v>
      </c>
      <c r="AL33" s="17">
        <f t="shared" si="28"/>
        <v>0</v>
      </c>
      <c r="AM33" s="21">
        <f t="shared" si="8"/>
        <v>0</v>
      </c>
    </row>
    <row r="34" spans="1:39" x14ac:dyDescent="0.55000000000000004">
      <c r="A34" s="4"/>
      <c r="B34" s="5"/>
      <c r="C34" s="5"/>
      <c r="D34" s="12">
        <v>0</v>
      </c>
      <c r="E34" s="12">
        <v>0</v>
      </c>
      <c r="F34" s="17">
        <f t="shared" si="19"/>
        <v>0</v>
      </c>
      <c r="G34" s="12">
        <v>0</v>
      </c>
      <c r="H34" s="17">
        <f t="shared" si="20"/>
        <v>0</v>
      </c>
      <c r="I34" s="14">
        <v>0</v>
      </c>
      <c r="J34" s="14">
        <v>0</v>
      </c>
      <c r="K34" s="12">
        <v>0</v>
      </c>
      <c r="L34" s="12">
        <v>0</v>
      </c>
      <c r="M34" s="17">
        <f t="shared" si="21"/>
        <v>0</v>
      </c>
      <c r="N34" s="17">
        <f t="shared" si="22"/>
        <v>0</v>
      </c>
      <c r="O34" s="19">
        <f t="shared" si="23"/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7">
        <f t="shared" si="3"/>
        <v>0</v>
      </c>
      <c r="V34" s="17">
        <f t="shared" si="4"/>
        <v>0</v>
      </c>
      <c r="W34" s="17">
        <f t="shared" si="5"/>
        <v>0</v>
      </c>
      <c r="X34" s="17">
        <f t="shared" si="6"/>
        <v>0</v>
      </c>
      <c r="Y34" s="19">
        <f t="shared" si="24"/>
        <v>0</v>
      </c>
      <c r="Z34" s="5"/>
      <c r="AA34" s="5"/>
      <c r="AB34" s="5"/>
      <c r="AC34" s="5"/>
      <c r="AD34" s="5"/>
      <c r="AE34" s="5"/>
      <c r="AF34" s="6"/>
      <c r="AG34" s="5"/>
      <c r="AH34" s="5"/>
      <c r="AI34" s="17">
        <f t="shared" si="25"/>
        <v>0</v>
      </c>
      <c r="AJ34" s="17">
        <f t="shared" si="26"/>
        <v>0</v>
      </c>
      <c r="AK34" s="17">
        <f t="shared" si="27"/>
        <v>0</v>
      </c>
      <c r="AL34" s="17">
        <f t="shared" si="28"/>
        <v>0</v>
      </c>
      <c r="AM34" s="21">
        <f t="shared" si="8"/>
        <v>0</v>
      </c>
    </row>
    <row r="35" spans="1:39" x14ac:dyDescent="0.55000000000000004">
      <c r="A35" s="4"/>
      <c r="B35" s="5"/>
      <c r="C35" s="5"/>
      <c r="D35" s="12">
        <v>0</v>
      </c>
      <c r="E35" s="12">
        <v>0</v>
      </c>
      <c r="F35" s="17">
        <f t="shared" si="19"/>
        <v>0</v>
      </c>
      <c r="G35" s="12">
        <v>0</v>
      </c>
      <c r="H35" s="17">
        <f t="shared" si="20"/>
        <v>0</v>
      </c>
      <c r="I35" s="14">
        <v>0</v>
      </c>
      <c r="J35" s="14">
        <v>0</v>
      </c>
      <c r="K35" s="12">
        <v>0</v>
      </c>
      <c r="L35" s="12">
        <v>0</v>
      </c>
      <c r="M35" s="17">
        <f t="shared" si="21"/>
        <v>0</v>
      </c>
      <c r="N35" s="17">
        <f t="shared" si="22"/>
        <v>0</v>
      </c>
      <c r="O35" s="19">
        <f t="shared" si="23"/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7">
        <f t="shared" si="3"/>
        <v>0</v>
      </c>
      <c r="V35" s="17">
        <f t="shared" si="4"/>
        <v>0</v>
      </c>
      <c r="W35" s="17">
        <f t="shared" si="5"/>
        <v>0</v>
      </c>
      <c r="X35" s="17">
        <f t="shared" si="6"/>
        <v>0</v>
      </c>
      <c r="Y35" s="19">
        <f t="shared" si="24"/>
        <v>0</v>
      </c>
      <c r="Z35" s="5"/>
      <c r="AA35" s="5"/>
      <c r="AB35" s="5"/>
      <c r="AC35" s="5"/>
      <c r="AD35" s="5"/>
      <c r="AE35" s="5"/>
      <c r="AF35" s="6"/>
      <c r="AG35" s="5"/>
      <c r="AH35" s="5"/>
      <c r="AI35" s="17">
        <f t="shared" si="25"/>
        <v>0</v>
      </c>
      <c r="AJ35" s="17">
        <f t="shared" si="26"/>
        <v>0</v>
      </c>
      <c r="AK35" s="17">
        <f t="shared" si="27"/>
        <v>0</v>
      </c>
      <c r="AL35" s="17">
        <f t="shared" si="28"/>
        <v>0</v>
      </c>
      <c r="AM35" s="21">
        <f t="shared" si="8"/>
        <v>0</v>
      </c>
    </row>
    <row r="36" spans="1:39" x14ac:dyDescent="0.55000000000000004">
      <c r="A36" s="4"/>
      <c r="B36" s="5"/>
      <c r="C36" s="5"/>
      <c r="D36" s="12">
        <v>0</v>
      </c>
      <c r="E36" s="12">
        <v>0</v>
      </c>
      <c r="F36" s="17">
        <f t="shared" si="19"/>
        <v>0</v>
      </c>
      <c r="G36" s="12">
        <v>0</v>
      </c>
      <c r="H36" s="17">
        <f t="shared" si="20"/>
        <v>0</v>
      </c>
      <c r="I36" s="14">
        <v>0</v>
      </c>
      <c r="J36" s="14">
        <v>0</v>
      </c>
      <c r="K36" s="12">
        <v>0</v>
      </c>
      <c r="L36" s="12">
        <v>0</v>
      </c>
      <c r="M36" s="17">
        <f t="shared" si="21"/>
        <v>0</v>
      </c>
      <c r="N36" s="17">
        <f t="shared" si="22"/>
        <v>0</v>
      </c>
      <c r="O36" s="19">
        <f t="shared" si="23"/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7">
        <f t="shared" si="3"/>
        <v>0</v>
      </c>
      <c r="V36" s="17">
        <f t="shared" si="4"/>
        <v>0</v>
      </c>
      <c r="W36" s="17">
        <f t="shared" si="5"/>
        <v>0</v>
      </c>
      <c r="X36" s="17">
        <f t="shared" si="6"/>
        <v>0</v>
      </c>
      <c r="Y36" s="19">
        <f t="shared" si="24"/>
        <v>0</v>
      </c>
      <c r="Z36" s="5"/>
      <c r="AA36" s="5"/>
      <c r="AB36" s="5"/>
      <c r="AC36" s="5"/>
      <c r="AD36" s="5"/>
      <c r="AE36" s="5"/>
      <c r="AF36" s="6"/>
      <c r="AG36" s="5"/>
      <c r="AH36" s="5"/>
      <c r="AI36" s="17">
        <f t="shared" si="25"/>
        <v>0</v>
      </c>
      <c r="AJ36" s="17">
        <f t="shared" si="26"/>
        <v>0</v>
      </c>
      <c r="AK36" s="17">
        <f t="shared" si="27"/>
        <v>0</v>
      </c>
      <c r="AL36" s="17">
        <f t="shared" si="28"/>
        <v>0</v>
      </c>
      <c r="AM36" s="21">
        <f t="shared" si="8"/>
        <v>0</v>
      </c>
    </row>
    <row r="37" spans="1:39" x14ac:dyDescent="0.55000000000000004">
      <c r="A37" s="4"/>
      <c r="B37" s="5"/>
      <c r="C37" s="5"/>
      <c r="D37" s="12">
        <v>0</v>
      </c>
      <c r="E37" s="12">
        <v>0</v>
      </c>
      <c r="F37" s="17">
        <f t="shared" si="19"/>
        <v>0</v>
      </c>
      <c r="G37" s="12">
        <v>0</v>
      </c>
      <c r="H37" s="17">
        <f t="shared" si="20"/>
        <v>0</v>
      </c>
      <c r="I37" s="14">
        <v>0</v>
      </c>
      <c r="J37" s="14">
        <v>0</v>
      </c>
      <c r="K37" s="12">
        <v>0</v>
      </c>
      <c r="L37" s="12">
        <v>0</v>
      </c>
      <c r="M37" s="17">
        <f t="shared" si="21"/>
        <v>0</v>
      </c>
      <c r="N37" s="17">
        <f t="shared" si="22"/>
        <v>0</v>
      </c>
      <c r="O37" s="19">
        <f t="shared" si="23"/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7">
        <f t="shared" si="3"/>
        <v>0</v>
      </c>
      <c r="V37" s="17">
        <f t="shared" si="4"/>
        <v>0</v>
      </c>
      <c r="W37" s="17">
        <f t="shared" si="5"/>
        <v>0</v>
      </c>
      <c r="X37" s="17">
        <f t="shared" si="6"/>
        <v>0</v>
      </c>
      <c r="Y37" s="19">
        <f t="shared" si="24"/>
        <v>0</v>
      </c>
      <c r="Z37" s="5"/>
      <c r="AA37" s="5"/>
      <c r="AB37" s="5"/>
      <c r="AC37" s="5"/>
      <c r="AD37" s="5"/>
      <c r="AE37" s="5"/>
      <c r="AF37" s="6"/>
      <c r="AG37" s="5"/>
      <c r="AH37" s="5"/>
      <c r="AI37" s="17">
        <f t="shared" si="25"/>
        <v>0</v>
      </c>
      <c r="AJ37" s="17">
        <f t="shared" si="26"/>
        <v>0</v>
      </c>
      <c r="AK37" s="17">
        <f t="shared" si="27"/>
        <v>0</v>
      </c>
      <c r="AL37" s="17">
        <f t="shared" si="28"/>
        <v>0</v>
      </c>
      <c r="AM37" s="21">
        <f t="shared" si="8"/>
        <v>0</v>
      </c>
    </row>
    <row r="38" spans="1:39" x14ac:dyDescent="0.55000000000000004">
      <c r="A38" s="4"/>
      <c r="B38" s="5"/>
      <c r="C38" s="5"/>
      <c r="D38" s="12">
        <v>0</v>
      </c>
      <c r="E38" s="12">
        <v>0</v>
      </c>
      <c r="F38" s="17">
        <f t="shared" si="19"/>
        <v>0</v>
      </c>
      <c r="G38" s="12">
        <v>0</v>
      </c>
      <c r="H38" s="17">
        <f t="shared" si="20"/>
        <v>0</v>
      </c>
      <c r="I38" s="14">
        <v>0</v>
      </c>
      <c r="J38" s="14">
        <v>0</v>
      </c>
      <c r="K38" s="12">
        <v>0</v>
      </c>
      <c r="L38" s="12">
        <v>0</v>
      </c>
      <c r="M38" s="17">
        <f t="shared" si="21"/>
        <v>0</v>
      </c>
      <c r="N38" s="17">
        <f t="shared" si="22"/>
        <v>0</v>
      </c>
      <c r="O38" s="19">
        <f t="shared" si="23"/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7">
        <f t="shared" si="3"/>
        <v>0</v>
      </c>
      <c r="V38" s="17">
        <f t="shared" si="4"/>
        <v>0</v>
      </c>
      <c r="W38" s="17">
        <f t="shared" si="5"/>
        <v>0</v>
      </c>
      <c r="X38" s="17">
        <f t="shared" si="6"/>
        <v>0</v>
      </c>
      <c r="Y38" s="19">
        <f t="shared" si="24"/>
        <v>0</v>
      </c>
      <c r="Z38" s="5"/>
      <c r="AA38" s="5"/>
      <c r="AB38" s="5"/>
      <c r="AC38" s="5"/>
      <c r="AD38" s="5"/>
      <c r="AE38" s="5"/>
      <c r="AF38" s="6"/>
      <c r="AG38" s="5"/>
      <c r="AH38" s="5"/>
      <c r="AI38" s="17">
        <f t="shared" si="25"/>
        <v>0</v>
      </c>
      <c r="AJ38" s="17">
        <f t="shared" si="26"/>
        <v>0</v>
      </c>
      <c r="AK38" s="17">
        <f t="shared" si="27"/>
        <v>0</v>
      </c>
      <c r="AL38" s="17">
        <f t="shared" si="28"/>
        <v>0</v>
      </c>
      <c r="AM38" s="21">
        <f t="shared" si="8"/>
        <v>0</v>
      </c>
    </row>
    <row r="39" spans="1:39" x14ac:dyDescent="0.55000000000000004">
      <c r="A39" s="4"/>
      <c r="B39" s="5"/>
      <c r="C39" s="5"/>
      <c r="D39" s="12">
        <v>0</v>
      </c>
      <c r="E39" s="12">
        <v>0</v>
      </c>
      <c r="F39" s="17">
        <f t="shared" si="19"/>
        <v>0</v>
      </c>
      <c r="G39" s="12">
        <v>0</v>
      </c>
      <c r="H39" s="17">
        <f t="shared" si="20"/>
        <v>0</v>
      </c>
      <c r="I39" s="14">
        <v>0</v>
      </c>
      <c r="J39" s="14">
        <v>0</v>
      </c>
      <c r="K39" s="12">
        <v>0</v>
      </c>
      <c r="L39" s="12">
        <v>0</v>
      </c>
      <c r="M39" s="17">
        <f t="shared" si="21"/>
        <v>0</v>
      </c>
      <c r="N39" s="17">
        <f t="shared" si="22"/>
        <v>0</v>
      </c>
      <c r="O39" s="19">
        <f t="shared" si="23"/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7">
        <f t="shared" si="3"/>
        <v>0</v>
      </c>
      <c r="V39" s="17">
        <f t="shared" si="4"/>
        <v>0</v>
      </c>
      <c r="W39" s="17">
        <f t="shared" si="5"/>
        <v>0</v>
      </c>
      <c r="X39" s="17">
        <f t="shared" si="6"/>
        <v>0</v>
      </c>
      <c r="Y39" s="19">
        <f t="shared" si="24"/>
        <v>0</v>
      </c>
      <c r="Z39" s="5"/>
      <c r="AA39" s="5"/>
      <c r="AB39" s="5"/>
      <c r="AC39" s="5"/>
      <c r="AD39" s="5"/>
      <c r="AE39" s="5"/>
      <c r="AF39" s="6"/>
      <c r="AG39" s="5"/>
      <c r="AH39" s="5"/>
      <c r="AI39" s="17">
        <f t="shared" si="25"/>
        <v>0</v>
      </c>
      <c r="AJ39" s="17">
        <f t="shared" si="26"/>
        <v>0</v>
      </c>
      <c r="AK39" s="17">
        <f t="shared" si="27"/>
        <v>0</v>
      </c>
      <c r="AL39" s="17">
        <f t="shared" si="28"/>
        <v>0</v>
      </c>
      <c r="AM39" s="21">
        <f t="shared" si="8"/>
        <v>0</v>
      </c>
    </row>
    <row r="40" spans="1:39" x14ac:dyDescent="0.55000000000000004">
      <c r="A40" s="4"/>
      <c r="B40" s="5"/>
      <c r="C40" s="5"/>
      <c r="D40" s="12">
        <v>0</v>
      </c>
      <c r="E40" s="12">
        <v>0</v>
      </c>
      <c r="F40" s="17">
        <f t="shared" si="19"/>
        <v>0</v>
      </c>
      <c r="G40" s="12">
        <v>0</v>
      </c>
      <c r="H40" s="17">
        <f t="shared" si="20"/>
        <v>0</v>
      </c>
      <c r="I40" s="14">
        <v>0</v>
      </c>
      <c r="J40" s="14">
        <v>0</v>
      </c>
      <c r="K40" s="12">
        <v>0</v>
      </c>
      <c r="L40" s="12">
        <v>0</v>
      </c>
      <c r="M40" s="17">
        <f t="shared" si="21"/>
        <v>0</v>
      </c>
      <c r="N40" s="17">
        <f t="shared" si="22"/>
        <v>0</v>
      </c>
      <c r="O40" s="19">
        <f t="shared" si="23"/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7">
        <f t="shared" si="3"/>
        <v>0</v>
      </c>
      <c r="V40" s="17">
        <f t="shared" si="4"/>
        <v>0</v>
      </c>
      <c r="W40" s="17">
        <f t="shared" si="5"/>
        <v>0</v>
      </c>
      <c r="X40" s="17">
        <f t="shared" si="6"/>
        <v>0</v>
      </c>
      <c r="Y40" s="19">
        <f t="shared" si="24"/>
        <v>0</v>
      </c>
      <c r="Z40" s="5"/>
      <c r="AA40" s="5"/>
      <c r="AB40" s="5"/>
      <c r="AC40" s="5"/>
      <c r="AD40" s="5"/>
      <c r="AE40" s="5"/>
      <c r="AF40" s="6"/>
      <c r="AG40" s="5"/>
      <c r="AH40" s="5"/>
      <c r="AI40" s="17">
        <f t="shared" si="25"/>
        <v>0</v>
      </c>
      <c r="AJ40" s="17">
        <f t="shared" si="26"/>
        <v>0</v>
      </c>
      <c r="AK40" s="17">
        <f t="shared" si="27"/>
        <v>0</v>
      </c>
      <c r="AL40" s="17">
        <f t="shared" si="28"/>
        <v>0</v>
      </c>
      <c r="AM40" s="21">
        <f t="shared" si="8"/>
        <v>0</v>
      </c>
    </row>
    <row r="41" spans="1:39" x14ac:dyDescent="0.55000000000000004">
      <c r="A41" s="4"/>
      <c r="B41" s="5"/>
      <c r="C41" s="5"/>
      <c r="D41" s="12">
        <v>0</v>
      </c>
      <c r="E41" s="12">
        <v>0</v>
      </c>
      <c r="F41" s="17">
        <f t="shared" si="19"/>
        <v>0</v>
      </c>
      <c r="G41" s="12">
        <v>0</v>
      </c>
      <c r="H41" s="17">
        <f t="shared" si="20"/>
        <v>0</v>
      </c>
      <c r="I41" s="14">
        <v>0</v>
      </c>
      <c r="J41" s="14">
        <v>0</v>
      </c>
      <c r="K41" s="12">
        <v>0</v>
      </c>
      <c r="L41" s="12">
        <v>0</v>
      </c>
      <c r="M41" s="17">
        <f t="shared" si="21"/>
        <v>0</v>
      </c>
      <c r="N41" s="17">
        <f t="shared" si="22"/>
        <v>0</v>
      </c>
      <c r="O41" s="19">
        <f t="shared" si="23"/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7">
        <f t="shared" si="3"/>
        <v>0</v>
      </c>
      <c r="V41" s="17">
        <f t="shared" si="4"/>
        <v>0</v>
      </c>
      <c r="W41" s="17">
        <f t="shared" si="5"/>
        <v>0</v>
      </c>
      <c r="X41" s="17">
        <f t="shared" si="6"/>
        <v>0</v>
      </c>
      <c r="Y41" s="19">
        <f t="shared" si="24"/>
        <v>0</v>
      </c>
      <c r="Z41" s="5"/>
      <c r="AA41" s="5"/>
      <c r="AB41" s="5"/>
      <c r="AC41" s="5"/>
      <c r="AD41" s="5"/>
      <c r="AE41" s="5"/>
      <c r="AF41" s="6"/>
      <c r="AG41" s="5"/>
      <c r="AH41" s="5"/>
      <c r="AI41" s="17">
        <f t="shared" si="25"/>
        <v>0</v>
      </c>
      <c r="AJ41" s="17">
        <f t="shared" si="26"/>
        <v>0</v>
      </c>
      <c r="AK41" s="17">
        <f t="shared" si="27"/>
        <v>0</v>
      </c>
      <c r="AL41" s="17">
        <f t="shared" si="28"/>
        <v>0</v>
      </c>
      <c r="AM41" s="21">
        <f t="shared" si="8"/>
        <v>0</v>
      </c>
    </row>
    <row r="42" spans="1:39" x14ac:dyDescent="0.55000000000000004">
      <c r="A42" s="4"/>
      <c r="B42" s="5"/>
      <c r="C42" s="5"/>
      <c r="D42" s="12">
        <v>0</v>
      </c>
      <c r="E42" s="12">
        <v>0</v>
      </c>
      <c r="F42" s="17">
        <f t="shared" si="19"/>
        <v>0</v>
      </c>
      <c r="G42" s="12">
        <v>0</v>
      </c>
      <c r="H42" s="17">
        <f t="shared" si="20"/>
        <v>0</v>
      </c>
      <c r="I42" s="14">
        <v>0</v>
      </c>
      <c r="J42" s="14">
        <v>0</v>
      </c>
      <c r="K42" s="12">
        <v>0</v>
      </c>
      <c r="L42" s="12">
        <v>0</v>
      </c>
      <c r="M42" s="17">
        <f t="shared" si="21"/>
        <v>0</v>
      </c>
      <c r="N42" s="17">
        <f t="shared" si="22"/>
        <v>0</v>
      </c>
      <c r="O42" s="19">
        <f t="shared" si="23"/>
        <v>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7">
        <f t="shared" si="3"/>
        <v>0</v>
      </c>
      <c r="V42" s="17">
        <f t="shared" si="4"/>
        <v>0</v>
      </c>
      <c r="W42" s="17">
        <f t="shared" si="5"/>
        <v>0</v>
      </c>
      <c r="X42" s="17">
        <f t="shared" si="6"/>
        <v>0</v>
      </c>
      <c r="Y42" s="19">
        <f t="shared" si="24"/>
        <v>0</v>
      </c>
      <c r="Z42" s="5"/>
      <c r="AA42" s="5"/>
      <c r="AB42" s="5"/>
      <c r="AC42" s="5"/>
      <c r="AD42" s="5"/>
      <c r="AE42" s="5"/>
      <c r="AF42" s="6"/>
      <c r="AG42" s="5"/>
      <c r="AH42" s="5"/>
      <c r="AI42" s="17">
        <f t="shared" si="25"/>
        <v>0</v>
      </c>
      <c r="AJ42" s="17">
        <f t="shared" si="26"/>
        <v>0</v>
      </c>
      <c r="AK42" s="17">
        <f t="shared" si="27"/>
        <v>0</v>
      </c>
      <c r="AL42" s="17">
        <f t="shared" si="28"/>
        <v>0</v>
      </c>
      <c r="AM42" s="21">
        <f t="shared" si="8"/>
        <v>0</v>
      </c>
    </row>
    <row r="43" spans="1:39" x14ac:dyDescent="0.55000000000000004">
      <c r="A43" s="4"/>
      <c r="B43" s="5"/>
      <c r="C43" s="5"/>
      <c r="D43" s="12">
        <v>0</v>
      </c>
      <c r="E43" s="12">
        <v>0</v>
      </c>
      <c r="F43" s="17">
        <f t="shared" si="19"/>
        <v>0</v>
      </c>
      <c r="G43" s="12">
        <v>0</v>
      </c>
      <c r="H43" s="17">
        <f t="shared" si="20"/>
        <v>0</v>
      </c>
      <c r="I43" s="14">
        <v>0</v>
      </c>
      <c r="J43" s="14">
        <v>0</v>
      </c>
      <c r="K43" s="12">
        <v>0</v>
      </c>
      <c r="L43" s="12">
        <v>0</v>
      </c>
      <c r="M43" s="17">
        <f t="shared" si="21"/>
        <v>0</v>
      </c>
      <c r="N43" s="17">
        <f t="shared" si="22"/>
        <v>0</v>
      </c>
      <c r="O43" s="19">
        <f t="shared" si="23"/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7">
        <f t="shared" si="3"/>
        <v>0</v>
      </c>
      <c r="V43" s="17">
        <f t="shared" si="4"/>
        <v>0</v>
      </c>
      <c r="W43" s="17">
        <f t="shared" si="5"/>
        <v>0</v>
      </c>
      <c r="X43" s="17">
        <f t="shared" si="6"/>
        <v>0</v>
      </c>
      <c r="Y43" s="19">
        <f t="shared" si="24"/>
        <v>0</v>
      </c>
      <c r="Z43" s="5"/>
      <c r="AA43" s="5"/>
      <c r="AB43" s="5"/>
      <c r="AC43" s="5"/>
      <c r="AD43" s="5"/>
      <c r="AE43" s="5"/>
      <c r="AF43" s="6"/>
      <c r="AG43" s="5"/>
      <c r="AH43" s="5"/>
      <c r="AI43" s="17">
        <f t="shared" si="25"/>
        <v>0</v>
      </c>
      <c r="AJ43" s="17">
        <f t="shared" si="26"/>
        <v>0</v>
      </c>
      <c r="AK43" s="17">
        <f t="shared" si="27"/>
        <v>0</v>
      </c>
      <c r="AL43" s="17">
        <f t="shared" si="28"/>
        <v>0</v>
      </c>
      <c r="AM43" s="21">
        <f t="shared" si="8"/>
        <v>0</v>
      </c>
    </row>
    <row r="44" spans="1:39" x14ac:dyDescent="0.55000000000000004">
      <c r="A44" s="4"/>
      <c r="B44" s="5"/>
      <c r="C44" s="5"/>
      <c r="D44" s="12">
        <v>0</v>
      </c>
      <c r="E44" s="12">
        <v>0</v>
      </c>
      <c r="F44" s="17">
        <f t="shared" si="19"/>
        <v>0</v>
      </c>
      <c r="G44" s="12">
        <v>0</v>
      </c>
      <c r="H44" s="17">
        <f t="shared" si="20"/>
        <v>0</v>
      </c>
      <c r="I44" s="14">
        <v>0</v>
      </c>
      <c r="J44" s="14">
        <v>0</v>
      </c>
      <c r="K44" s="12">
        <v>0</v>
      </c>
      <c r="L44" s="12">
        <v>0</v>
      </c>
      <c r="M44" s="17">
        <f t="shared" si="21"/>
        <v>0</v>
      </c>
      <c r="N44" s="17">
        <f t="shared" si="22"/>
        <v>0</v>
      </c>
      <c r="O44" s="19">
        <f t="shared" si="23"/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7">
        <f t="shared" si="3"/>
        <v>0</v>
      </c>
      <c r="V44" s="17">
        <f t="shared" si="4"/>
        <v>0</v>
      </c>
      <c r="W44" s="17">
        <f t="shared" si="5"/>
        <v>0</v>
      </c>
      <c r="X44" s="17">
        <f t="shared" si="6"/>
        <v>0</v>
      </c>
      <c r="Y44" s="19">
        <f t="shared" si="24"/>
        <v>0</v>
      </c>
      <c r="Z44" s="5"/>
      <c r="AA44" s="5"/>
      <c r="AB44" s="5"/>
      <c r="AC44" s="5"/>
      <c r="AD44" s="5"/>
      <c r="AE44" s="5"/>
      <c r="AF44" s="6"/>
      <c r="AG44" s="5"/>
      <c r="AH44" s="5"/>
      <c r="AI44" s="17">
        <f t="shared" si="25"/>
        <v>0</v>
      </c>
      <c r="AJ44" s="17">
        <f t="shared" si="26"/>
        <v>0</v>
      </c>
      <c r="AK44" s="17">
        <f t="shared" si="27"/>
        <v>0</v>
      </c>
      <c r="AL44" s="17">
        <f t="shared" si="28"/>
        <v>0</v>
      </c>
      <c r="AM44" s="21">
        <f t="shared" si="8"/>
        <v>0</v>
      </c>
    </row>
    <row r="45" spans="1:39" x14ac:dyDescent="0.55000000000000004">
      <c r="A45" s="4"/>
      <c r="B45" s="5"/>
      <c r="C45" s="5"/>
      <c r="D45" s="12">
        <v>0</v>
      </c>
      <c r="E45" s="12">
        <v>0</v>
      </c>
      <c r="F45" s="17">
        <f t="shared" si="19"/>
        <v>0</v>
      </c>
      <c r="G45" s="12">
        <v>0</v>
      </c>
      <c r="H45" s="17">
        <f t="shared" si="20"/>
        <v>0</v>
      </c>
      <c r="I45" s="14">
        <v>0</v>
      </c>
      <c r="J45" s="14">
        <v>0</v>
      </c>
      <c r="K45" s="12">
        <v>0</v>
      </c>
      <c r="L45" s="12">
        <v>0</v>
      </c>
      <c r="M45" s="17">
        <f t="shared" si="21"/>
        <v>0</v>
      </c>
      <c r="N45" s="17">
        <f t="shared" si="22"/>
        <v>0</v>
      </c>
      <c r="O45" s="19">
        <f t="shared" si="23"/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7">
        <f t="shared" si="3"/>
        <v>0</v>
      </c>
      <c r="V45" s="17">
        <f t="shared" si="4"/>
        <v>0</v>
      </c>
      <c r="W45" s="17">
        <f t="shared" si="5"/>
        <v>0</v>
      </c>
      <c r="X45" s="17">
        <f t="shared" si="6"/>
        <v>0</v>
      </c>
      <c r="Y45" s="19">
        <f t="shared" si="24"/>
        <v>0</v>
      </c>
      <c r="Z45" s="5"/>
      <c r="AA45" s="5"/>
      <c r="AB45" s="5"/>
      <c r="AC45" s="5"/>
      <c r="AD45" s="5"/>
      <c r="AE45" s="5"/>
      <c r="AF45" s="6"/>
      <c r="AG45" s="5"/>
      <c r="AH45" s="5"/>
      <c r="AI45" s="17">
        <f t="shared" si="25"/>
        <v>0</v>
      </c>
      <c r="AJ45" s="17">
        <f t="shared" si="26"/>
        <v>0</v>
      </c>
      <c r="AK45" s="17">
        <f t="shared" si="27"/>
        <v>0</v>
      </c>
      <c r="AL45" s="17">
        <f t="shared" si="28"/>
        <v>0</v>
      </c>
      <c r="AM45" s="21">
        <f t="shared" si="8"/>
        <v>0</v>
      </c>
    </row>
    <row r="46" spans="1:39" x14ac:dyDescent="0.55000000000000004">
      <c r="A46" s="4"/>
      <c r="B46" s="5"/>
      <c r="C46" s="5"/>
      <c r="D46" s="12">
        <v>0</v>
      </c>
      <c r="E46" s="12">
        <v>0</v>
      </c>
      <c r="F46" s="17">
        <f t="shared" si="19"/>
        <v>0</v>
      </c>
      <c r="G46" s="12">
        <v>0</v>
      </c>
      <c r="H46" s="17">
        <f t="shared" si="20"/>
        <v>0</v>
      </c>
      <c r="I46" s="14">
        <v>0</v>
      </c>
      <c r="J46" s="14">
        <v>0</v>
      </c>
      <c r="K46" s="12">
        <v>0</v>
      </c>
      <c r="L46" s="12">
        <v>0</v>
      </c>
      <c r="M46" s="17">
        <f t="shared" si="21"/>
        <v>0</v>
      </c>
      <c r="N46" s="17">
        <f t="shared" si="22"/>
        <v>0</v>
      </c>
      <c r="O46" s="19">
        <f t="shared" si="23"/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7">
        <f t="shared" si="3"/>
        <v>0</v>
      </c>
      <c r="V46" s="17">
        <f t="shared" si="4"/>
        <v>0</v>
      </c>
      <c r="W46" s="17">
        <f t="shared" si="5"/>
        <v>0</v>
      </c>
      <c r="X46" s="17">
        <f t="shared" si="6"/>
        <v>0</v>
      </c>
      <c r="Y46" s="19">
        <f t="shared" si="24"/>
        <v>0</v>
      </c>
      <c r="Z46" s="5"/>
      <c r="AA46" s="5"/>
      <c r="AB46" s="5"/>
      <c r="AC46" s="5"/>
      <c r="AD46" s="5"/>
      <c r="AE46" s="5"/>
      <c r="AF46" s="6"/>
      <c r="AG46" s="5"/>
      <c r="AH46" s="5"/>
      <c r="AI46" s="17">
        <f t="shared" si="25"/>
        <v>0</v>
      </c>
      <c r="AJ46" s="17">
        <f t="shared" si="26"/>
        <v>0</v>
      </c>
      <c r="AK46" s="17">
        <f t="shared" si="27"/>
        <v>0</v>
      </c>
      <c r="AL46" s="17">
        <f t="shared" si="28"/>
        <v>0</v>
      </c>
      <c r="AM46" s="21">
        <f t="shared" si="8"/>
        <v>0</v>
      </c>
    </row>
    <row r="47" spans="1:39" x14ac:dyDescent="0.55000000000000004">
      <c r="A47" s="4"/>
      <c r="B47" s="5"/>
      <c r="C47" s="5"/>
      <c r="D47" s="12">
        <v>0</v>
      </c>
      <c r="E47" s="12">
        <v>0</v>
      </c>
      <c r="F47" s="17">
        <f t="shared" si="19"/>
        <v>0</v>
      </c>
      <c r="G47" s="12">
        <v>0</v>
      </c>
      <c r="H47" s="17">
        <f t="shared" si="20"/>
        <v>0</v>
      </c>
      <c r="I47" s="14">
        <v>0</v>
      </c>
      <c r="J47" s="14">
        <v>0</v>
      </c>
      <c r="K47" s="12">
        <v>0</v>
      </c>
      <c r="L47" s="12">
        <v>0</v>
      </c>
      <c r="M47" s="17">
        <f t="shared" si="21"/>
        <v>0</v>
      </c>
      <c r="N47" s="17">
        <f t="shared" si="22"/>
        <v>0</v>
      </c>
      <c r="O47" s="19">
        <f t="shared" si="23"/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7">
        <f t="shared" si="3"/>
        <v>0</v>
      </c>
      <c r="V47" s="17">
        <f t="shared" si="4"/>
        <v>0</v>
      </c>
      <c r="W47" s="17">
        <f t="shared" si="5"/>
        <v>0</v>
      </c>
      <c r="X47" s="17">
        <f t="shared" si="6"/>
        <v>0</v>
      </c>
      <c r="Y47" s="19">
        <f t="shared" si="24"/>
        <v>0</v>
      </c>
      <c r="Z47" s="5"/>
      <c r="AA47" s="5"/>
      <c r="AB47" s="5"/>
      <c r="AC47" s="5"/>
      <c r="AD47" s="5"/>
      <c r="AE47" s="5"/>
      <c r="AF47" s="6"/>
      <c r="AG47" s="5"/>
      <c r="AH47" s="5"/>
      <c r="AI47" s="17">
        <f t="shared" si="25"/>
        <v>0</v>
      </c>
      <c r="AJ47" s="17">
        <f t="shared" si="26"/>
        <v>0</v>
      </c>
      <c r="AK47" s="17">
        <f t="shared" si="27"/>
        <v>0</v>
      </c>
      <c r="AL47" s="17">
        <f t="shared" si="28"/>
        <v>0</v>
      </c>
      <c r="AM47" s="21">
        <f t="shared" si="8"/>
        <v>0</v>
      </c>
    </row>
    <row r="48" spans="1:39" x14ac:dyDescent="0.55000000000000004">
      <c r="A48" s="4"/>
      <c r="B48" s="5"/>
      <c r="C48" s="5"/>
      <c r="D48" s="12">
        <v>0</v>
      </c>
      <c r="E48" s="12">
        <v>0</v>
      </c>
      <c r="F48" s="17">
        <f t="shared" si="19"/>
        <v>0</v>
      </c>
      <c r="G48" s="12">
        <v>0</v>
      </c>
      <c r="H48" s="17">
        <f t="shared" si="20"/>
        <v>0</v>
      </c>
      <c r="I48" s="14">
        <v>0</v>
      </c>
      <c r="J48" s="14">
        <v>0</v>
      </c>
      <c r="K48" s="12">
        <v>0</v>
      </c>
      <c r="L48" s="12">
        <v>0</v>
      </c>
      <c r="M48" s="17">
        <f t="shared" si="21"/>
        <v>0</v>
      </c>
      <c r="N48" s="17">
        <f t="shared" si="22"/>
        <v>0</v>
      </c>
      <c r="O48" s="19">
        <f t="shared" si="23"/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7">
        <f t="shared" si="3"/>
        <v>0</v>
      </c>
      <c r="V48" s="17">
        <f t="shared" si="4"/>
        <v>0</v>
      </c>
      <c r="W48" s="17">
        <f t="shared" si="5"/>
        <v>0</v>
      </c>
      <c r="X48" s="17">
        <f t="shared" si="6"/>
        <v>0</v>
      </c>
      <c r="Y48" s="19">
        <f t="shared" si="24"/>
        <v>0</v>
      </c>
      <c r="Z48" s="5"/>
      <c r="AA48" s="5"/>
      <c r="AB48" s="5"/>
      <c r="AC48" s="5"/>
      <c r="AD48" s="5"/>
      <c r="AE48" s="5"/>
      <c r="AF48" s="6"/>
      <c r="AG48" s="5"/>
      <c r="AH48" s="5"/>
      <c r="AI48" s="17">
        <f t="shared" si="25"/>
        <v>0</v>
      </c>
      <c r="AJ48" s="17">
        <f t="shared" si="26"/>
        <v>0</v>
      </c>
      <c r="AK48" s="17">
        <f t="shared" si="27"/>
        <v>0</v>
      </c>
      <c r="AL48" s="17">
        <f t="shared" si="28"/>
        <v>0</v>
      </c>
      <c r="AM48" s="21">
        <f t="shared" si="8"/>
        <v>0</v>
      </c>
    </row>
    <row r="49" spans="1:39" x14ac:dyDescent="0.55000000000000004">
      <c r="A49" s="4"/>
      <c r="B49" s="5"/>
      <c r="C49" s="5"/>
      <c r="D49" s="12">
        <v>0</v>
      </c>
      <c r="E49" s="12">
        <v>0</v>
      </c>
      <c r="F49" s="17">
        <f t="shared" si="19"/>
        <v>0</v>
      </c>
      <c r="G49" s="12">
        <v>0</v>
      </c>
      <c r="H49" s="17">
        <f t="shared" si="20"/>
        <v>0</v>
      </c>
      <c r="I49" s="14">
        <v>0</v>
      </c>
      <c r="J49" s="14">
        <v>0</v>
      </c>
      <c r="K49" s="12">
        <v>0</v>
      </c>
      <c r="L49" s="12">
        <v>0</v>
      </c>
      <c r="M49" s="17">
        <f t="shared" si="21"/>
        <v>0</v>
      </c>
      <c r="N49" s="17">
        <f t="shared" si="22"/>
        <v>0</v>
      </c>
      <c r="O49" s="19">
        <f t="shared" si="23"/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7">
        <f t="shared" si="3"/>
        <v>0</v>
      </c>
      <c r="V49" s="17">
        <f t="shared" si="4"/>
        <v>0</v>
      </c>
      <c r="W49" s="17">
        <f t="shared" si="5"/>
        <v>0</v>
      </c>
      <c r="X49" s="17">
        <f t="shared" si="6"/>
        <v>0</v>
      </c>
      <c r="Y49" s="19">
        <f t="shared" si="24"/>
        <v>0</v>
      </c>
      <c r="Z49" s="5"/>
      <c r="AA49" s="5"/>
      <c r="AB49" s="5"/>
      <c r="AC49" s="5"/>
      <c r="AD49" s="5"/>
      <c r="AE49" s="5"/>
      <c r="AF49" s="6"/>
      <c r="AG49" s="5"/>
      <c r="AH49" s="5"/>
      <c r="AI49" s="17">
        <f t="shared" si="25"/>
        <v>0</v>
      </c>
      <c r="AJ49" s="17">
        <f t="shared" si="26"/>
        <v>0</v>
      </c>
      <c r="AK49" s="17">
        <f t="shared" si="27"/>
        <v>0</v>
      </c>
      <c r="AL49" s="17">
        <f t="shared" si="28"/>
        <v>0</v>
      </c>
      <c r="AM49" s="21">
        <f t="shared" si="8"/>
        <v>0</v>
      </c>
    </row>
    <row r="50" spans="1:39" x14ac:dyDescent="0.55000000000000004">
      <c r="A50" s="4"/>
      <c r="B50" s="5"/>
      <c r="C50" s="5"/>
      <c r="D50" s="12">
        <v>0</v>
      </c>
      <c r="E50" s="12">
        <v>0</v>
      </c>
      <c r="F50" s="17">
        <f t="shared" si="19"/>
        <v>0</v>
      </c>
      <c r="G50" s="12">
        <v>0</v>
      </c>
      <c r="H50" s="17">
        <f t="shared" si="20"/>
        <v>0</v>
      </c>
      <c r="I50" s="14">
        <v>0</v>
      </c>
      <c r="J50" s="14">
        <v>0</v>
      </c>
      <c r="K50" s="12">
        <v>0</v>
      </c>
      <c r="L50" s="12">
        <v>0</v>
      </c>
      <c r="M50" s="17">
        <f t="shared" si="21"/>
        <v>0</v>
      </c>
      <c r="N50" s="17">
        <f t="shared" si="22"/>
        <v>0</v>
      </c>
      <c r="O50" s="19">
        <f t="shared" si="23"/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7">
        <f t="shared" si="3"/>
        <v>0</v>
      </c>
      <c r="V50" s="17">
        <f t="shared" si="4"/>
        <v>0</v>
      </c>
      <c r="W50" s="17">
        <f t="shared" si="5"/>
        <v>0</v>
      </c>
      <c r="X50" s="17">
        <f t="shared" si="6"/>
        <v>0</v>
      </c>
      <c r="Y50" s="19">
        <f t="shared" si="24"/>
        <v>0</v>
      </c>
      <c r="Z50" s="5"/>
      <c r="AA50" s="5"/>
      <c r="AB50" s="5"/>
      <c r="AC50" s="5"/>
      <c r="AD50" s="5"/>
      <c r="AE50" s="5"/>
      <c r="AF50" s="6"/>
      <c r="AG50" s="5"/>
      <c r="AH50" s="5"/>
      <c r="AI50" s="17">
        <f t="shared" si="25"/>
        <v>0</v>
      </c>
      <c r="AJ50" s="17">
        <f t="shared" si="26"/>
        <v>0</v>
      </c>
      <c r="AK50" s="17">
        <f t="shared" si="27"/>
        <v>0</v>
      </c>
      <c r="AL50" s="17">
        <f t="shared" si="28"/>
        <v>0</v>
      </c>
      <c r="AM50" s="21">
        <f t="shared" si="8"/>
        <v>0</v>
      </c>
    </row>
    <row r="51" spans="1:39" x14ac:dyDescent="0.55000000000000004">
      <c r="A51" s="4"/>
      <c r="B51" s="5"/>
      <c r="C51" s="5"/>
      <c r="D51" s="12">
        <v>0</v>
      </c>
      <c r="E51" s="12">
        <v>0</v>
      </c>
      <c r="F51" s="17">
        <f t="shared" si="19"/>
        <v>0</v>
      </c>
      <c r="G51" s="12">
        <v>0</v>
      </c>
      <c r="H51" s="17">
        <f t="shared" si="20"/>
        <v>0</v>
      </c>
      <c r="I51" s="14">
        <v>0</v>
      </c>
      <c r="J51" s="14">
        <v>0</v>
      </c>
      <c r="K51" s="12">
        <v>0</v>
      </c>
      <c r="L51" s="12">
        <v>0</v>
      </c>
      <c r="M51" s="17">
        <f t="shared" si="21"/>
        <v>0</v>
      </c>
      <c r="N51" s="17">
        <f t="shared" si="22"/>
        <v>0</v>
      </c>
      <c r="O51" s="19">
        <f t="shared" si="23"/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7">
        <f t="shared" si="3"/>
        <v>0</v>
      </c>
      <c r="V51" s="17">
        <f t="shared" si="4"/>
        <v>0</v>
      </c>
      <c r="W51" s="17">
        <f t="shared" si="5"/>
        <v>0</v>
      </c>
      <c r="X51" s="17">
        <f t="shared" si="6"/>
        <v>0</v>
      </c>
      <c r="Y51" s="19">
        <f t="shared" si="24"/>
        <v>0</v>
      </c>
      <c r="Z51" s="5"/>
      <c r="AA51" s="5"/>
      <c r="AB51" s="5"/>
      <c r="AC51" s="5"/>
      <c r="AD51" s="5"/>
      <c r="AE51" s="5"/>
      <c r="AF51" s="6"/>
      <c r="AG51" s="5"/>
      <c r="AH51" s="5"/>
      <c r="AI51" s="17">
        <f t="shared" si="25"/>
        <v>0</v>
      </c>
      <c r="AJ51" s="17">
        <f t="shared" si="26"/>
        <v>0</v>
      </c>
      <c r="AK51" s="17">
        <f t="shared" si="27"/>
        <v>0</v>
      </c>
      <c r="AL51" s="17">
        <f t="shared" si="28"/>
        <v>0</v>
      </c>
      <c r="AM51" s="21">
        <f t="shared" si="8"/>
        <v>0</v>
      </c>
    </row>
    <row r="52" spans="1:39" x14ac:dyDescent="0.55000000000000004">
      <c r="A52" s="4"/>
      <c r="B52" s="5"/>
      <c r="C52" s="5"/>
      <c r="D52" s="12">
        <v>0</v>
      </c>
      <c r="E52" s="12">
        <v>0</v>
      </c>
      <c r="F52" s="17">
        <f t="shared" si="19"/>
        <v>0</v>
      </c>
      <c r="G52" s="12">
        <v>0</v>
      </c>
      <c r="H52" s="17">
        <f t="shared" si="20"/>
        <v>0</v>
      </c>
      <c r="I52" s="14">
        <v>0</v>
      </c>
      <c r="J52" s="14">
        <v>0</v>
      </c>
      <c r="K52" s="12">
        <v>0</v>
      </c>
      <c r="L52" s="12">
        <v>0</v>
      </c>
      <c r="M52" s="17">
        <f t="shared" si="21"/>
        <v>0</v>
      </c>
      <c r="N52" s="17">
        <f t="shared" si="22"/>
        <v>0</v>
      </c>
      <c r="O52" s="19">
        <f t="shared" si="23"/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7">
        <f t="shared" si="3"/>
        <v>0</v>
      </c>
      <c r="V52" s="17">
        <f t="shared" si="4"/>
        <v>0</v>
      </c>
      <c r="W52" s="17">
        <f t="shared" si="5"/>
        <v>0</v>
      </c>
      <c r="X52" s="17">
        <f t="shared" si="6"/>
        <v>0</v>
      </c>
      <c r="Y52" s="19">
        <f t="shared" si="24"/>
        <v>0</v>
      </c>
      <c r="Z52" s="5"/>
      <c r="AA52" s="5"/>
      <c r="AB52" s="5"/>
      <c r="AC52" s="5"/>
      <c r="AD52" s="5"/>
      <c r="AE52" s="5"/>
      <c r="AF52" s="6"/>
      <c r="AG52" s="5"/>
      <c r="AH52" s="5"/>
      <c r="AI52" s="17">
        <f t="shared" si="25"/>
        <v>0</v>
      </c>
      <c r="AJ52" s="17">
        <f t="shared" si="26"/>
        <v>0</v>
      </c>
      <c r="AK52" s="17">
        <f t="shared" si="27"/>
        <v>0</v>
      </c>
      <c r="AL52" s="17">
        <f t="shared" si="28"/>
        <v>0</v>
      </c>
      <c r="AM52" s="21">
        <f t="shared" si="8"/>
        <v>0</v>
      </c>
    </row>
    <row r="53" spans="1:39" x14ac:dyDescent="0.55000000000000004">
      <c r="A53" s="4"/>
      <c r="B53" s="5"/>
      <c r="C53" s="5"/>
      <c r="D53" s="12">
        <v>0</v>
      </c>
      <c r="E53" s="12">
        <v>0</v>
      </c>
      <c r="F53" s="17">
        <f t="shared" si="19"/>
        <v>0</v>
      </c>
      <c r="G53" s="12">
        <v>0</v>
      </c>
      <c r="H53" s="17">
        <f t="shared" si="20"/>
        <v>0</v>
      </c>
      <c r="I53" s="14">
        <v>0</v>
      </c>
      <c r="J53" s="14">
        <v>0</v>
      </c>
      <c r="K53" s="12">
        <v>0</v>
      </c>
      <c r="L53" s="12">
        <v>0</v>
      </c>
      <c r="M53" s="17">
        <f t="shared" si="21"/>
        <v>0</v>
      </c>
      <c r="N53" s="17">
        <f t="shared" si="22"/>
        <v>0</v>
      </c>
      <c r="O53" s="19">
        <f t="shared" si="23"/>
        <v>0</v>
      </c>
      <c r="P53" s="12">
        <v>0</v>
      </c>
      <c r="Q53" s="12">
        <v>0</v>
      </c>
      <c r="R53" s="12">
        <v>0</v>
      </c>
      <c r="S53" s="12">
        <v>0</v>
      </c>
      <c r="T53" s="12">
        <v>0</v>
      </c>
      <c r="U53" s="17">
        <f t="shared" si="3"/>
        <v>0</v>
      </c>
      <c r="V53" s="17">
        <f t="shared" si="4"/>
        <v>0</v>
      </c>
      <c r="W53" s="17">
        <f t="shared" si="5"/>
        <v>0</v>
      </c>
      <c r="X53" s="17">
        <f t="shared" si="6"/>
        <v>0</v>
      </c>
      <c r="Y53" s="19">
        <f t="shared" si="24"/>
        <v>0</v>
      </c>
      <c r="Z53" s="5"/>
      <c r="AA53" s="5"/>
      <c r="AB53" s="5"/>
      <c r="AC53" s="5"/>
      <c r="AD53" s="5"/>
      <c r="AE53" s="5"/>
      <c r="AF53" s="6"/>
      <c r="AG53" s="5"/>
      <c r="AH53" s="5"/>
      <c r="AI53" s="17">
        <f t="shared" si="25"/>
        <v>0</v>
      </c>
      <c r="AJ53" s="17">
        <f t="shared" si="26"/>
        <v>0</v>
      </c>
      <c r="AK53" s="17">
        <f t="shared" si="27"/>
        <v>0</v>
      </c>
      <c r="AL53" s="17">
        <f t="shared" si="28"/>
        <v>0</v>
      </c>
      <c r="AM53" s="21">
        <f t="shared" si="8"/>
        <v>0</v>
      </c>
    </row>
    <row r="54" spans="1:39" x14ac:dyDescent="0.55000000000000004">
      <c r="A54" s="4"/>
      <c r="B54" s="5"/>
      <c r="C54" s="5"/>
      <c r="D54" s="12">
        <v>0</v>
      </c>
      <c r="E54" s="12">
        <v>0</v>
      </c>
      <c r="F54" s="17">
        <f t="shared" si="19"/>
        <v>0</v>
      </c>
      <c r="G54" s="12">
        <v>0</v>
      </c>
      <c r="H54" s="17">
        <f t="shared" si="20"/>
        <v>0</v>
      </c>
      <c r="I54" s="14">
        <v>0</v>
      </c>
      <c r="J54" s="14">
        <v>0</v>
      </c>
      <c r="K54" s="12">
        <v>0</v>
      </c>
      <c r="L54" s="12">
        <v>0</v>
      </c>
      <c r="M54" s="17">
        <f t="shared" si="21"/>
        <v>0</v>
      </c>
      <c r="N54" s="17">
        <f t="shared" si="22"/>
        <v>0</v>
      </c>
      <c r="O54" s="19">
        <f t="shared" si="23"/>
        <v>0</v>
      </c>
      <c r="P54" s="12">
        <v>0</v>
      </c>
      <c r="Q54" s="12">
        <v>0</v>
      </c>
      <c r="R54" s="12">
        <v>0</v>
      </c>
      <c r="S54" s="12">
        <v>0</v>
      </c>
      <c r="T54" s="12">
        <v>0</v>
      </c>
      <c r="U54" s="17">
        <f t="shared" si="3"/>
        <v>0</v>
      </c>
      <c r="V54" s="17">
        <f t="shared" si="4"/>
        <v>0</v>
      </c>
      <c r="W54" s="17">
        <f t="shared" si="5"/>
        <v>0</v>
      </c>
      <c r="X54" s="17">
        <f t="shared" si="6"/>
        <v>0</v>
      </c>
      <c r="Y54" s="19">
        <f t="shared" si="24"/>
        <v>0</v>
      </c>
      <c r="Z54" s="5"/>
      <c r="AA54" s="5"/>
      <c r="AB54" s="5"/>
      <c r="AC54" s="5"/>
      <c r="AD54" s="5"/>
      <c r="AE54" s="5"/>
      <c r="AF54" s="6"/>
      <c r="AG54" s="5"/>
      <c r="AH54" s="5"/>
      <c r="AI54" s="17">
        <f t="shared" si="25"/>
        <v>0</v>
      </c>
      <c r="AJ54" s="17">
        <f t="shared" si="26"/>
        <v>0</v>
      </c>
      <c r="AK54" s="17">
        <f t="shared" si="27"/>
        <v>0</v>
      </c>
      <c r="AL54" s="17">
        <f t="shared" si="28"/>
        <v>0</v>
      </c>
      <c r="AM54" s="21">
        <f t="shared" si="8"/>
        <v>0</v>
      </c>
    </row>
    <row r="55" spans="1:39" x14ac:dyDescent="0.55000000000000004">
      <c r="A55" s="4"/>
      <c r="B55" s="5"/>
      <c r="C55" s="5"/>
      <c r="D55" s="12">
        <v>0</v>
      </c>
      <c r="E55" s="12">
        <v>0</v>
      </c>
      <c r="F55" s="17">
        <f t="shared" si="19"/>
        <v>0</v>
      </c>
      <c r="G55" s="12">
        <v>0</v>
      </c>
      <c r="H55" s="17">
        <f t="shared" si="20"/>
        <v>0</v>
      </c>
      <c r="I55" s="14">
        <v>0</v>
      </c>
      <c r="J55" s="14">
        <v>0</v>
      </c>
      <c r="K55" s="12">
        <v>0</v>
      </c>
      <c r="L55" s="12">
        <v>0</v>
      </c>
      <c r="M55" s="17">
        <f t="shared" si="21"/>
        <v>0</v>
      </c>
      <c r="N55" s="17">
        <f t="shared" si="22"/>
        <v>0</v>
      </c>
      <c r="O55" s="19">
        <f t="shared" si="23"/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7">
        <f t="shared" si="3"/>
        <v>0</v>
      </c>
      <c r="V55" s="17">
        <f t="shared" si="4"/>
        <v>0</v>
      </c>
      <c r="W55" s="17">
        <f t="shared" si="5"/>
        <v>0</v>
      </c>
      <c r="X55" s="17">
        <f t="shared" si="6"/>
        <v>0</v>
      </c>
      <c r="Y55" s="19">
        <f t="shared" si="24"/>
        <v>0</v>
      </c>
      <c r="Z55" s="5"/>
      <c r="AA55" s="5"/>
      <c r="AB55" s="5"/>
      <c r="AC55" s="5"/>
      <c r="AD55" s="5"/>
      <c r="AE55" s="5"/>
      <c r="AF55" s="6"/>
      <c r="AG55" s="5"/>
      <c r="AH55" s="5"/>
      <c r="AI55" s="17">
        <f t="shared" si="25"/>
        <v>0</v>
      </c>
      <c r="AJ55" s="17">
        <f t="shared" si="26"/>
        <v>0</v>
      </c>
      <c r="AK55" s="17">
        <f t="shared" si="27"/>
        <v>0</v>
      </c>
      <c r="AL55" s="17">
        <f t="shared" si="28"/>
        <v>0</v>
      </c>
      <c r="AM55" s="21">
        <f t="shared" si="8"/>
        <v>0</v>
      </c>
    </row>
    <row r="56" spans="1:39" x14ac:dyDescent="0.55000000000000004">
      <c r="A56" s="4"/>
      <c r="B56" s="5"/>
      <c r="C56" s="5"/>
      <c r="D56" s="12">
        <v>0</v>
      </c>
      <c r="E56" s="12">
        <v>0</v>
      </c>
      <c r="F56" s="17">
        <f t="shared" si="19"/>
        <v>0</v>
      </c>
      <c r="G56" s="12">
        <v>0</v>
      </c>
      <c r="H56" s="17">
        <f t="shared" si="20"/>
        <v>0</v>
      </c>
      <c r="I56" s="14">
        <v>0</v>
      </c>
      <c r="J56" s="14">
        <v>0</v>
      </c>
      <c r="K56" s="12">
        <v>0</v>
      </c>
      <c r="L56" s="12">
        <v>0</v>
      </c>
      <c r="M56" s="17">
        <f t="shared" si="21"/>
        <v>0</v>
      </c>
      <c r="N56" s="17">
        <f t="shared" si="22"/>
        <v>0</v>
      </c>
      <c r="O56" s="19">
        <f t="shared" si="23"/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7">
        <f t="shared" si="3"/>
        <v>0</v>
      </c>
      <c r="V56" s="17">
        <f t="shared" si="4"/>
        <v>0</v>
      </c>
      <c r="W56" s="17">
        <f t="shared" si="5"/>
        <v>0</v>
      </c>
      <c r="X56" s="17">
        <f t="shared" si="6"/>
        <v>0</v>
      </c>
      <c r="Y56" s="19">
        <f t="shared" si="24"/>
        <v>0</v>
      </c>
      <c r="Z56" s="5"/>
      <c r="AA56" s="5"/>
      <c r="AB56" s="5"/>
      <c r="AC56" s="5"/>
      <c r="AD56" s="5"/>
      <c r="AE56" s="5"/>
      <c r="AF56" s="6"/>
      <c r="AG56" s="5"/>
      <c r="AH56" s="5"/>
      <c r="AI56" s="17">
        <f t="shared" si="25"/>
        <v>0</v>
      </c>
      <c r="AJ56" s="17">
        <f t="shared" si="26"/>
        <v>0</v>
      </c>
      <c r="AK56" s="17">
        <f t="shared" si="27"/>
        <v>0</v>
      </c>
      <c r="AL56" s="17">
        <f t="shared" si="28"/>
        <v>0</v>
      </c>
      <c r="AM56" s="21">
        <f t="shared" si="8"/>
        <v>0</v>
      </c>
    </row>
    <row r="57" spans="1:39" x14ac:dyDescent="0.55000000000000004">
      <c r="A57" s="4"/>
      <c r="B57" s="5"/>
      <c r="C57" s="5"/>
      <c r="D57" s="12">
        <v>0</v>
      </c>
      <c r="E57" s="12">
        <v>0</v>
      </c>
      <c r="F57" s="17">
        <f t="shared" si="19"/>
        <v>0</v>
      </c>
      <c r="G57" s="12">
        <v>0</v>
      </c>
      <c r="H57" s="17">
        <f t="shared" si="20"/>
        <v>0</v>
      </c>
      <c r="I57" s="14">
        <v>0</v>
      </c>
      <c r="J57" s="14">
        <v>0</v>
      </c>
      <c r="K57" s="12">
        <v>0</v>
      </c>
      <c r="L57" s="12">
        <v>0</v>
      </c>
      <c r="M57" s="17">
        <f t="shared" si="21"/>
        <v>0</v>
      </c>
      <c r="N57" s="17">
        <f t="shared" si="22"/>
        <v>0</v>
      </c>
      <c r="O57" s="19">
        <f t="shared" si="23"/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7">
        <f t="shared" si="3"/>
        <v>0</v>
      </c>
      <c r="V57" s="17">
        <f t="shared" si="4"/>
        <v>0</v>
      </c>
      <c r="W57" s="17">
        <f t="shared" si="5"/>
        <v>0</v>
      </c>
      <c r="X57" s="17">
        <f t="shared" si="6"/>
        <v>0</v>
      </c>
      <c r="Y57" s="19">
        <f t="shared" si="24"/>
        <v>0</v>
      </c>
      <c r="Z57" s="5"/>
      <c r="AA57" s="5"/>
      <c r="AB57" s="5"/>
      <c r="AC57" s="5"/>
      <c r="AD57" s="5"/>
      <c r="AE57" s="5"/>
      <c r="AF57" s="6"/>
      <c r="AG57" s="5"/>
      <c r="AH57" s="5"/>
      <c r="AI57" s="17">
        <f t="shared" si="25"/>
        <v>0</v>
      </c>
      <c r="AJ57" s="17">
        <f t="shared" si="26"/>
        <v>0</v>
      </c>
      <c r="AK57" s="17">
        <f t="shared" si="27"/>
        <v>0</v>
      </c>
      <c r="AL57" s="17">
        <f t="shared" si="28"/>
        <v>0</v>
      </c>
      <c r="AM57" s="21">
        <f t="shared" si="8"/>
        <v>0</v>
      </c>
    </row>
    <row r="58" spans="1:39" x14ac:dyDescent="0.55000000000000004">
      <c r="A58" s="4"/>
      <c r="B58" s="5"/>
      <c r="C58" s="5"/>
      <c r="D58" s="12">
        <v>0</v>
      </c>
      <c r="E58" s="12">
        <v>0</v>
      </c>
      <c r="F58" s="17">
        <f t="shared" si="19"/>
        <v>0</v>
      </c>
      <c r="G58" s="12">
        <v>0</v>
      </c>
      <c r="H58" s="17">
        <f t="shared" si="20"/>
        <v>0</v>
      </c>
      <c r="I58" s="14">
        <v>0</v>
      </c>
      <c r="J58" s="14">
        <v>0</v>
      </c>
      <c r="K58" s="12">
        <v>0</v>
      </c>
      <c r="L58" s="12">
        <v>0</v>
      </c>
      <c r="M58" s="17">
        <f t="shared" si="21"/>
        <v>0</v>
      </c>
      <c r="N58" s="17">
        <f t="shared" si="22"/>
        <v>0</v>
      </c>
      <c r="O58" s="19">
        <f t="shared" si="23"/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7">
        <f t="shared" si="3"/>
        <v>0</v>
      </c>
      <c r="V58" s="17">
        <f t="shared" si="4"/>
        <v>0</v>
      </c>
      <c r="W58" s="17">
        <f t="shared" si="5"/>
        <v>0</v>
      </c>
      <c r="X58" s="17">
        <f t="shared" si="6"/>
        <v>0</v>
      </c>
      <c r="Y58" s="19">
        <f t="shared" si="24"/>
        <v>0</v>
      </c>
      <c r="Z58" s="5"/>
      <c r="AA58" s="5"/>
      <c r="AB58" s="5"/>
      <c r="AC58" s="5"/>
      <c r="AD58" s="5"/>
      <c r="AE58" s="5"/>
      <c r="AF58" s="6"/>
      <c r="AG58" s="5"/>
      <c r="AH58" s="5"/>
      <c r="AI58" s="17">
        <f t="shared" si="25"/>
        <v>0</v>
      </c>
      <c r="AJ58" s="17">
        <f t="shared" si="26"/>
        <v>0</v>
      </c>
      <c r="AK58" s="17">
        <f t="shared" si="27"/>
        <v>0</v>
      </c>
      <c r="AL58" s="17">
        <f t="shared" si="28"/>
        <v>0</v>
      </c>
      <c r="AM58" s="21">
        <f t="shared" si="8"/>
        <v>0</v>
      </c>
    </row>
    <row r="59" spans="1:39" x14ac:dyDescent="0.55000000000000004">
      <c r="A59" s="4"/>
      <c r="B59" s="5"/>
      <c r="C59" s="5"/>
      <c r="D59" s="12">
        <v>0</v>
      </c>
      <c r="E59" s="12">
        <v>0</v>
      </c>
      <c r="F59" s="17">
        <f t="shared" si="19"/>
        <v>0</v>
      </c>
      <c r="G59" s="12">
        <v>0</v>
      </c>
      <c r="H59" s="17">
        <f t="shared" si="20"/>
        <v>0</v>
      </c>
      <c r="I59" s="14">
        <v>0</v>
      </c>
      <c r="J59" s="14">
        <v>0</v>
      </c>
      <c r="K59" s="12">
        <v>0</v>
      </c>
      <c r="L59" s="12">
        <v>0</v>
      </c>
      <c r="M59" s="17">
        <f t="shared" si="21"/>
        <v>0</v>
      </c>
      <c r="N59" s="17">
        <f t="shared" si="22"/>
        <v>0</v>
      </c>
      <c r="O59" s="19">
        <f t="shared" si="23"/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7">
        <f t="shared" si="3"/>
        <v>0</v>
      </c>
      <c r="V59" s="17">
        <f t="shared" si="4"/>
        <v>0</v>
      </c>
      <c r="W59" s="17">
        <f t="shared" si="5"/>
        <v>0</v>
      </c>
      <c r="X59" s="17">
        <f t="shared" si="6"/>
        <v>0</v>
      </c>
      <c r="Y59" s="19">
        <f t="shared" si="24"/>
        <v>0</v>
      </c>
      <c r="Z59" s="5"/>
      <c r="AA59" s="5"/>
      <c r="AB59" s="5"/>
      <c r="AC59" s="5"/>
      <c r="AD59" s="5"/>
      <c r="AE59" s="5"/>
      <c r="AF59" s="6"/>
      <c r="AG59" s="5"/>
      <c r="AH59" s="5"/>
      <c r="AI59" s="17">
        <f t="shared" si="25"/>
        <v>0</v>
      </c>
      <c r="AJ59" s="17">
        <f t="shared" si="26"/>
        <v>0</v>
      </c>
      <c r="AK59" s="17">
        <f t="shared" si="27"/>
        <v>0</v>
      </c>
      <c r="AL59" s="17">
        <f t="shared" si="28"/>
        <v>0</v>
      </c>
      <c r="AM59" s="21">
        <f t="shared" si="8"/>
        <v>0</v>
      </c>
    </row>
    <row r="60" spans="1:39" x14ac:dyDescent="0.55000000000000004">
      <c r="A60" s="4"/>
      <c r="B60" s="5"/>
      <c r="C60" s="5"/>
      <c r="D60" s="12">
        <v>0</v>
      </c>
      <c r="E60" s="12">
        <v>0</v>
      </c>
      <c r="F60" s="17">
        <f t="shared" si="19"/>
        <v>0</v>
      </c>
      <c r="G60" s="12">
        <v>0</v>
      </c>
      <c r="H60" s="17">
        <f t="shared" si="20"/>
        <v>0</v>
      </c>
      <c r="I60" s="14">
        <v>0</v>
      </c>
      <c r="J60" s="14">
        <v>0</v>
      </c>
      <c r="K60" s="12">
        <v>0</v>
      </c>
      <c r="L60" s="12">
        <v>0</v>
      </c>
      <c r="M60" s="17">
        <f t="shared" si="21"/>
        <v>0</v>
      </c>
      <c r="N60" s="17">
        <f t="shared" si="22"/>
        <v>0</v>
      </c>
      <c r="O60" s="19">
        <f t="shared" si="23"/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7">
        <f t="shared" si="3"/>
        <v>0</v>
      </c>
      <c r="V60" s="17">
        <f t="shared" si="4"/>
        <v>0</v>
      </c>
      <c r="W60" s="17">
        <f t="shared" si="5"/>
        <v>0</v>
      </c>
      <c r="X60" s="17">
        <f t="shared" si="6"/>
        <v>0</v>
      </c>
      <c r="Y60" s="19">
        <f t="shared" si="24"/>
        <v>0</v>
      </c>
      <c r="Z60" s="5"/>
      <c r="AA60" s="5"/>
      <c r="AB60" s="5"/>
      <c r="AC60" s="5"/>
      <c r="AD60" s="5"/>
      <c r="AE60" s="5"/>
      <c r="AF60" s="6"/>
      <c r="AG60" s="5"/>
      <c r="AH60" s="5"/>
      <c r="AI60" s="17">
        <f t="shared" si="25"/>
        <v>0</v>
      </c>
      <c r="AJ60" s="17">
        <f t="shared" si="26"/>
        <v>0</v>
      </c>
      <c r="AK60" s="17">
        <f t="shared" si="27"/>
        <v>0</v>
      </c>
      <c r="AL60" s="17">
        <f t="shared" si="28"/>
        <v>0</v>
      </c>
      <c r="AM60" s="21">
        <f t="shared" si="8"/>
        <v>0</v>
      </c>
    </row>
    <row r="61" spans="1:39" x14ac:dyDescent="0.55000000000000004">
      <c r="A61" s="4"/>
      <c r="B61" s="5"/>
      <c r="C61" s="5"/>
      <c r="D61" s="12">
        <v>0</v>
      </c>
      <c r="E61" s="12">
        <v>0</v>
      </c>
      <c r="F61" s="17">
        <f t="shared" si="19"/>
        <v>0</v>
      </c>
      <c r="G61" s="12">
        <v>0</v>
      </c>
      <c r="H61" s="17">
        <f t="shared" si="20"/>
        <v>0</v>
      </c>
      <c r="I61" s="14">
        <v>0</v>
      </c>
      <c r="J61" s="14">
        <v>0</v>
      </c>
      <c r="K61" s="12">
        <v>0</v>
      </c>
      <c r="L61" s="12">
        <v>0</v>
      </c>
      <c r="M61" s="17">
        <f t="shared" si="21"/>
        <v>0</v>
      </c>
      <c r="N61" s="17">
        <f t="shared" si="22"/>
        <v>0</v>
      </c>
      <c r="O61" s="19">
        <f t="shared" si="23"/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7">
        <f t="shared" si="3"/>
        <v>0</v>
      </c>
      <c r="V61" s="17">
        <f t="shared" si="4"/>
        <v>0</v>
      </c>
      <c r="W61" s="17">
        <f t="shared" si="5"/>
        <v>0</v>
      </c>
      <c r="X61" s="17">
        <f t="shared" si="6"/>
        <v>0</v>
      </c>
      <c r="Y61" s="19">
        <f t="shared" si="24"/>
        <v>0</v>
      </c>
      <c r="Z61" s="5"/>
      <c r="AA61" s="5"/>
      <c r="AB61" s="5"/>
      <c r="AC61" s="5"/>
      <c r="AD61" s="5"/>
      <c r="AE61" s="5"/>
      <c r="AF61" s="6"/>
      <c r="AG61" s="5"/>
      <c r="AH61" s="5"/>
      <c r="AI61" s="17">
        <f t="shared" si="25"/>
        <v>0</v>
      </c>
      <c r="AJ61" s="17">
        <f t="shared" si="26"/>
        <v>0</v>
      </c>
      <c r="AK61" s="17">
        <f t="shared" si="27"/>
        <v>0</v>
      </c>
      <c r="AL61" s="17">
        <f t="shared" si="28"/>
        <v>0</v>
      </c>
      <c r="AM61" s="21">
        <f t="shared" si="8"/>
        <v>0</v>
      </c>
    </row>
    <row r="62" spans="1:39" x14ac:dyDescent="0.55000000000000004">
      <c r="A62" s="4"/>
      <c r="B62" s="5"/>
      <c r="C62" s="5"/>
      <c r="D62" s="12">
        <v>0</v>
      </c>
      <c r="E62" s="12">
        <v>0</v>
      </c>
      <c r="F62" s="17">
        <f t="shared" si="19"/>
        <v>0</v>
      </c>
      <c r="G62" s="12">
        <v>0</v>
      </c>
      <c r="H62" s="17">
        <f t="shared" si="20"/>
        <v>0</v>
      </c>
      <c r="I62" s="14">
        <v>0</v>
      </c>
      <c r="J62" s="14">
        <v>0</v>
      </c>
      <c r="K62" s="12">
        <v>0</v>
      </c>
      <c r="L62" s="12">
        <v>0</v>
      </c>
      <c r="M62" s="17">
        <f t="shared" si="21"/>
        <v>0</v>
      </c>
      <c r="N62" s="17">
        <f t="shared" si="22"/>
        <v>0</v>
      </c>
      <c r="O62" s="19">
        <f t="shared" si="23"/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7">
        <f t="shared" si="3"/>
        <v>0</v>
      </c>
      <c r="V62" s="17">
        <f t="shared" si="4"/>
        <v>0</v>
      </c>
      <c r="W62" s="17">
        <f t="shared" si="5"/>
        <v>0</v>
      </c>
      <c r="X62" s="17">
        <f t="shared" si="6"/>
        <v>0</v>
      </c>
      <c r="Y62" s="19">
        <f t="shared" si="24"/>
        <v>0</v>
      </c>
      <c r="Z62" s="5"/>
      <c r="AA62" s="5"/>
      <c r="AB62" s="5"/>
      <c r="AC62" s="5"/>
      <c r="AD62" s="5"/>
      <c r="AE62" s="5"/>
      <c r="AF62" s="6"/>
      <c r="AG62" s="5"/>
      <c r="AH62" s="5"/>
      <c r="AI62" s="17">
        <f t="shared" si="25"/>
        <v>0</v>
      </c>
      <c r="AJ62" s="17">
        <f t="shared" si="26"/>
        <v>0</v>
      </c>
      <c r="AK62" s="17">
        <f t="shared" si="27"/>
        <v>0</v>
      </c>
      <c r="AL62" s="17">
        <f t="shared" si="28"/>
        <v>0</v>
      </c>
      <c r="AM62" s="21">
        <f t="shared" si="8"/>
        <v>0</v>
      </c>
    </row>
    <row r="63" spans="1:39" x14ac:dyDescent="0.55000000000000004">
      <c r="A63" s="4"/>
      <c r="B63" s="5"/>
      <c r="C63" s="5"/>
      <c r="D63" s="12">
        <v>0</v>
      </c>
      <c r="E63" s="12">
        <v>0</v>
      </c>
      <c r="F63" s="17">
        <f t="shared" si="19"/>
        <v>0</v>
      </c>
      <c r="G63" s="12">
        <v>0</v>
      </c>
      <c r="H63" s="17">
        <f t="shared" si="20"/>
        <v>0</v>
      </c>
      <c r="I63" s="14">
        <v>0</v>
      </c>
      <c r="J63" s="14">
        <v>0</v>
      </c>
      <c r="K63" s="12">
        <v>0</v>
      </c>
      <c r="L63" s="12">
        <v>0</v>
      </c>
      <c r="M63" s="17">
        <f t="shared" si="21"/>
        <v>0</v>
      </c>
      <c r="N63" s="17">
        <f t="shared" si="22"/>
        <v>0</v>
      </c>
      <c r="O63" s="19">
        <f t="shared" si="23"/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7">
        <f t="shared" si="3"/>
        <v>0</v>
      </c>
      <c r="V63" s="17">
        <f t="shared" si="4"/>
        <v>0</v>
      </c>
      <c r="W63" s="17">
        <f t="shared" si="5"/>
        <v>0</v>
      </c>
      <c r="X63" s="17">
        <f t="shared" si="6"/>
        <v>0</v>
      </c>
      <c r="Y63" s="19">
        <f t="shared" si="24"/>
        <v>0</v>
      </c>
      <c r="Z63" s="5"/>
      <c r="AA63" s="5"/>
      <c r="AB63" s="5"/>
      <c r="AC63" s="5"/>
      <c r="AD63" s="5"/>
      <c r="AE63" s="5"/>
      <c r="AF63" s="6"/>
      <c r="AG63" s="5"/>
      <c r="AH63" s="5"/>
      <c r="AI63" s="17">
        <f t="shared" si="25"/>
        <v>0</v>
      </c>
      <c r="AJ63" s="17">
        <f t="shared" si="26"/>
        <v>0</v>
      </c>
      <c r="AK63" s="17">
        <f t="shared" si="27"/>
        <v>0</v>
      </c>
      <c r="AL63" s="17">
        <f t="shared" si="28"/>
        <v>0</v>
      </c>
      <c r="AM63" s="21">
        <f t="shared" si="8"/>
        <v>0</v>
      </c>
    </row>
    <row r="64" spans="1:39" x14ac:dyDescent="0.55000000000000004">
      <c r="A64" s="4"/>
      <c r="B64" s="5"/>
      <c r="C64" s="5"/>
      <c r="D64" s="12">
        <v>0</v>
      </c>
      <c r="E64" s="12">
        <v>0</v>
      </c>
      <c r="F64" s="17">
        <f t="shared" si="19"/>
        <v>0</v>
      </c>
      <c r="G64" s="12">
        <v>0</v>
      </c>
      <c r="H64" s="17">
        <f t="shared" si="20"/>
        <v>0</v>
      </c>
      <c r="I64" s="14">
        <v>0</v>
      </c>
      <c r="J64" s="14">
        <v>0</v>
      </c>
      <c r="K64" s="12">
        <v>0</v>
      </c>
      <c r="L64" s="12">
        <v>0</v>
      </c>
      <c r="M64" s="17">
        <f t="shared" si="21"/>
        <v>0</v>
      </c>
      <c r="N64" s="17">
        <f t="shared" si="22"/>
        <v>0</v>
      </c>
      <c r="O64" s="19">
        <f t="shared" si="23"/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7">
        <f t="shared" si="3"/>
        <v>0</v>
      </c>
      <c r="V64" s="17">
        <f t="shared" si="4"/>
        <v>0</v>
      </c>
      <c r="W64" s="17">
        <f t="shared" si="5"/>
        <v>0</v>
      </c>
      <c r="X64" s="17">
        <f t="shared" si="6"/>
        <v>0</v>
      </c>
      <c r="Y64" s="19">
        <f t="shared" si="24"/>
        <v>0</v>
      </c>
      <c r="Z64" s="5"/>
      <c r="AA64" s="5"/>
      <c r="AB64" s="5"/>
      <c r="AC64" s="5"/>
      <c r="AD64" s="5"/>
      <c r="AE64" s="5"/>
      <c r="AF64" s="6"/>
      <c r="AG64" s="5"/>
      <c r="AH64" s="5"/>
      <c r="AI64" s="17">
        <f t="shared" si="25"/>
        <v>0</v>
      </c>
      <c r="AJ64" s="17">
        <f t="shared" si="26"/>
        <v>0</v>
      </c>
      <c r="AK64" s="17">
        <f t="shared" si="27"/>
        <v>0</v>
      </c>
      <c r="AL64" s="17">
        <f t="shared" si="28"/>
        <v>0</v>
      </c>
      <c r="AM64" s="21">
        <f t="shared" si="8"/>
        <v>0</v>
      </c>
    </row>
    <row r="65" spans="1:39" x14ac:dyDescent="0.55000000000000004">
      <c r="A65" s="4"/>
      <c r="B65" s="5"/>
      <c r="C65" s="5"/>
      <c r="D65" s="12">
        <v>0</v>
      </c>
      <c r="E65" s="12">
        <v>0</v>
      </c>
      <c r="F65" s="17">
        <f t="shared" si="19"/>
        <v>0</v>
      </c>
      <c r="G65" s="12">
        <v>0</v>
      </c>
      <c r="H65" s="17">
        <f t="shared" si="20"/>
        <v>0</v>
      </c>
      <c r="I65" s="14">
        <v>0</v>
      </c>
      <c r="J65" s="14">
        <v>0</v>
      </c>
      <c r="K65" s="12">
        <v>0</v>
      </c>
      <c r="L65" s="12">
        <v>0</v>
      </c>
      <c r="M65" s="17">
        <f t="shared" si="21"/>
        <v>0</v>
      </c>
      <c r="N65" s="17">
        <f t="shared" si="22"/>
        <v>0</v>
      </c>
      <c r="O65" s="19">
        <f t="shared" si="23"/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7">
        <f t="shared" si="3"/>
        <v>0</v>
      </c>
      <c r="V65" s="17">
        <f t="shared" si="4"/>
        <v>0</v>
      </c>
      <c r="W65" s="17">
        <f t="shared" si="5"/>
        <v>0</v>
      </c>
      <c r="X65" s="17">
        <f t="shared" si="6"/>
        <v>0</v>
      </c>
      <c r="Y65" s="19">
        <f t="shared" si="24"/>
        <v>0</v>
      </c>
      <c r="Z65" s="5"/>
      <c r="AA65" s="5"/>
      <c r="AB65" s="5"/>
      <c r="AC65" s="5"/>
      <c r="AD65" s="5"/>
      <c r="AE65" s="5"/>
      <c r="AF65" s="6"/>
      <c r="AG65" s="5"/>
      <c r="AH65" s="5"/>
      <c r="AI65" s="17">
        <f t="shared" si="25"/>
        <v>0</v>
      </c>
      <c r="AJ65" s="17">
        <f t="shared" si="26"/>
        <v>0</v>
      </c>
      <c r="AK65" s="17">
        <f t="shared" si="27"/>
        <v>0</v>
      </c>
      <c r="AL65" s="17">
        <f t="shared" si="28"/>
        <v>0</v>
      </c>
      <c r="AM65" s="21">
        <f t="shared" si="8"/>
        <v>0</v>
      </c>
    </row>
    <row r="66" spans="1:39" x14ac:dyDescent="0.55000000000000004">
      <c r="A66" s="4"/>
      <c r="B66" s="5"/>
      <c r="C66" s="5"/>
      <c r="D66" s="12">
        <v>0</v>
      </c>
      <c r="E66" s="12">
        <v>0</v>
      </c>
      <c r="F66" s="17">
        <f t="shared" si="19"/>
        <v>0</v>
      </c>
      <c r="G66" s="12">
        <v>0</v>
      </c>
      <c r="H66" s="17">
        <f t="shared" si="20"/>
        <v>0</v>
      </c>
      <c r="I66" s="14">
        <v>0</v>
      </c>
      <c r="J66" s="14">
        <v>0</v>
      </c>
      <c r="K66" s="12">
        <v>0</v>
      </c>
      <c r="L66" s="12">
        <v>0</v>
      </c>
      <c r="M66" s="17">
        <f t="shared" si="21"/>
        <v>0</v>
      </c>
      <c r="N66" s="17">
        <f t="shared" si="22"/>
        <v>0</v>
      </c>
      <c r="O66" s="19">
        <f t="shared" si="23"/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7">
        <f t="shared" si="3"/>
        <v>0</v>
      </c>
      <c r="V66" s="17">
        <f t="shared" si="4"/>
        <v>0</v>
      </c>
      <c r="W66" s="17">
        <f t="shared" si="5"/>
        <v>0</v>
      </c>
      <c r="X66" s="17">
        <f t="shared" si="6"/>
        <v>0</v>
      </c>
      <c r="Y66" s="19">
        <f t="shared" si="24"/>
        <v>0</v>
      </c>
      <c r="Z66" s="5"/>
      <c r="AA66" s="5"/>
      <c r="AB66" s="5"/>
      <c r="AC66" s="5"/>
      <c r="AD66" s="5"/>
      <c r="AE66" s="5"/>
      <c r="AF66" s="6"/>
      <c r="AG66" s="5"/>
      <c r="AH66" s="5"/>
      <c r="AI66" s="17">
        <f t="shared" si="25"/>
        <v>0</v>
      </c>
      <c r="AJ66" s="17">
        <f t="shared" si="26"/>
        <v>0</v>
      </c>
      <c r="AK66" s="17">
        <f t="shared" si="27"/>
        <v>0</v>
      </c>
      <c r="AL66" s="17">
        <f t="shared" si="28"/>
        <v>0</v>
      </c>
      <c r="AM66" s="21">
        <f t="shared" si="8"/>
        <v>0</v>
      </c>
    </row>
    <row r="67" spans="1:39" x14ac:dyDescent="0.55000000000000004">
      <c r="A67" s="4"/>
      <c r="B67" s="5"/>
      <c r="C67" s="5"/>
      <c r="D67" s="12">
        <v>0</v>
      </c>
      <c r="E67" s="12">
        <v>0</v>
      </c>
      <c r="F67" s="17">
        <f t="shared" si="19"/>
        <v>0</v>
      </c>
      <c r="G67" s="12">
        <v>0</v>
      </c>
      <c r="H67" s="17">
        <f t="shared" si="20"/>
        <v>0</v>
      </c>
      <c r="I67" s="14">
        <v>0</v>
      </c>
      <c r="J67" s="14">
        <v>0</v>
      </c>
      <c r="K67" s="12">
        <v>0</v>
      </c>
      <c r="L67" s="12">
        <v>0</v>
      </c>
      <c r="M67" s="17">
        <f t="shared" si="21"/>
        <v>0</v>
      </c>
      <c r="N67" s="17">
        <f t="shared" si="22"/>
        <v>0</v>
      </c>
      <c r="O67" s="19">
        <f t="shared" si="23"/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7">
        <f t="shared" si="3"/>
        <v>0</v>
      </c>
      <c r="V67" s="17">
        <f t="shared" si="4"/>
        <v>0</v>
      </c>
      <c r="W67" s="17">
        <f t="shared" si="5"/>
        <v>0</v>
      </c>
      <c r="X67" s="17">
        <f t="shared" si="6"/>
        <v>0</v>
      </c>
      <c r="Y67" s="19">
        <f t="shared" si="24"/>
        <v>0</v>
      </c>
      <c r="Z67" s="5"/>
      <c r="AA67" s="5"/>
      <c r="AB67" s="5"/>
      <c r="AC67" s="5"/>
      <c r="AD67" s="5"/>
      <c r="AE67" s="5"/>
      <c r="AF67" s="6"/>
      <c r="AG67" s="5"/>
      <c r="AH67" s="5"/>
      <c r="AI67" s="17">
        <f t="shared" si="25"/>
        <v>0</v>
      </c>
      <c r="AJ67" s="17">
        <f t="shared" si="26"/>
        <v>0</v>
      </c>
      <c r="AK67" s="17">
        <f t="shared" si="27"/>
        <v>0</v>
      </c>
      <c r="AL67" s="17">
        <f t="shared" si="28"/>
        <v>0</v>
      </c>
      <c r="AM67" s="21">
        <f t="shared" si="8"/>
        <v>0</v>
      </c>
    </row>
    <row r="68" spans="1:39" x14ac:dyDescent="0.55000000000000004">
      <c r="A68" s="4"/>
      <c r="B68" s="5"/>
      <c r="C68" s="5"/>
      <c r="D68" s="12">
        <v>0</v>
      </c>
      <c r="E68" s="12">
        <v>0</v>
      </c>
      <c r="F68" s="17">
        <f t="shared" si="19"/>
        <v>0</v>
      </c>
      <c r="G68" s="12">
        <v>0</v>
      </c>
      <c r="H68" s="17">
        <f t="shared" si="20"/>
        <v>0</v>
      </c>
      <c r="I68" s="14">
        <v>0</v>
      </c>
      <c r="J68" s="14">
        <v>0</v>
      </c>
      <c r="K68" s="12">
        <v>0</v>
      </c>
      <c r="L68" s="12">
        <v>0</v>
      </c>
      <c r="M68" s="17">
        <f t="shared" si="21"/>
        <v>0</v>
      </c>
      <c r="N68" s="17">
        <f t="shared" si="22"/>
        <v>0</v>
      </c>
      <c r="O68" s="19">
        <f t="shared" si="23"/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7">
        <f t="shared" si="3"/>
        <v>0</v>
      </c>
      <c r="V68" s="17">
        <f t="shared" si="4"/>
        <v>0</v>
      </c>
      <c r="W68" s="17">
        <f t="shared" si="5"/>
        <v>0</v>
      </c>
      <c r="X68" s="17">
        <f t="shared" si="6"/>
        <v>0</v>
      </c>
      <c r="Y68" s="19">
        <f t="shared" si="24"/>
        <v>0</v>
      </c>
      <c r="Z68" s="5"/>
      <c r="AA68" s="5"/>
      <c r="AB68" s="5"/>
      <c r="AC68" s="5"/>
      <c r="AD68" s="5"/>
      <c r="AE68" s="5"/>
      <c r="AF68" s="6"/>
      <c r="AG68" s="5"/>
      <c r="AH68" s="5"/>
      <c r="AI68" s="17">
        <f t="shared" si="25"/>
        <v>0</v>
      </c>
      <c r="AJ68" s="17">
        <f t="shared" si="26"/>
        <v>0</v>
      </c>
      <c r="AK68" s="17">
        <f t="shared" si="27"/>
        <v>0</v>
      </c>
      <c r="AL68" s="17">
        <f t="shared" si="28"/>
        <v>0</v>
      </c>
      <c r="AM68" s="21">
        <f t="shared" si="8"/>
        <v>0</v>
      </c>
    </row>
    <row r="69" spans="1:39" x14ac:dyDescent="0.55000000000000004">
      <c r="A69" s="4"/>
      <c r="B69" s="5"/>
      <c r="C69" s="5"/>
      <c r="D69" s="12">
        <v>0</v>
      </c>
      <c r="E69" s="12">
        <v>0</v>
      </c>
      <c r="F69" s="17">
        <f t="shared" si="19"/>
        <v>0</v>
      </c>
      <c r="G69" s="12">
        <v>0</v>
      </c>
      <c r="H69" s="17">
        <f t="shared" si="20"/>
        <v>0</v>
      </c>
      <c r="I69" s="14">
        <v>0</v>
      </c>
      <c r="J69" s="14">
        <v>0</v>
      </c>
      <c r="K69" s="12">
        <v>0</v>
      </c>
      <c r="L69" s="12">
        <v>0</v>
      </c>
      <c r="M69" s="17">
        <f t="shared" si="21"/>
        <v>0</v>
      </c>
      <c r="N69" s="17">
        <f t="shared" si="22"/>
        <v>0</v>
      </c>
      <c r="O69" s="19">
        <f t="shared" si="23"/>
        <v>0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17">
        <f t="shared" ref="U69:U104" si="29">IF(O69=0,0,MAX(ROUND(F69-$T69*F69/$O69-Q69,2),0))</f>
        <v>0</v>
      </c>
      <c r="V69" s="17">
        <f t="shared" ref="V69:V104" si="30">IF(O69=0,0,MAX(ROUND(H69-$T69*H69/$O69-$P69*H69/($O69-$F69)-IF(H69+M69=0,0,R69*H69/(H69+M69)),2),0))</f>
        <v>0</v>
      </c>
      <c r="W69" s="17">
        <f t="shared" ref="W69:W104" si="31">IF(O69=0,0,MAX(ROUND(M69-$T69*M69/$O69-$P69*M69/($O69-F69)-IF(H69+M69=0,0,R69*M69/(H69+M69)),2),0))</f>
        <v>0</v>
      </c>
      <c r="X69" s="17">
        <f t="shared" ref="X69:X104" si="32">IF(O69=0,0,MAX(ROUND(N69-$T69*N69/$O69-$P69*N69/($O69-F69)-S69,2),0))</f>
        <v>0</v>
      </c>
      <c r="Y69" s="19">
        <f t="shared" si="24"/>
        <v>0</v>
      </c>
      <c r="Z69" s="5"/>
      <c r="AA69" s="5"/>
      <c r="AB69" s="5"/>
      <c r="AC69" s="5"/>
      <c r="AD69" s="5"/>
      <c r="AE69" s="5"/>
      <c r="AF69" s="6"/>
      <c r="AG69" s="5"/>
      <c r="AH69" s="5"/>
      <c r="AI69" s="17">
        <f t="shared" si="25"/>
        <v>0</v>
      </c>
      <c r="AJ69" s="17">
        <f t="shared" si="26"/>
        <v>0</v>
      </c>
      <c r="AK69" s="17">
        <f t="shared" si="27"/>
        <v>0</v>
      </c>
      <c r="AL69" s="17">
        <f t="shared" si="28"/>
        <v>0</v>
      </c>
      <c r="AM69" s="21">
        <f t="shared" ref="AM69:AM104" si="33">IF(OR(AF69="AK",AF69="Veteranen"),MIN(AI69+AJ69+AK69+AL69,200),AI69+AJ69+AK69+AL69)</f>
        <v>0</v>
      </c>
    </row>
    <row r="70" spans="1:39" x14ac:dyDescent="0.55000000000000004">
      <c r="A70" s="4"/>
      <c r="B70" s="5"/>
      <c r="C70" s="5"/>
      <c r="D70" s="12">
        <v>0</v>
      </c>
      <c r="E70" s="12">
        <v>0</v>
      </c>
      <c r="F70" s="17">
        <f t="shared" ref="F70:F100" si="34">D70+E70</f>
        <v>0</v>
      </c>
      <c r="G70" s="12">
        <v>0</v>
      </c>
      <c r="H70" s="17">
        <f t="shared" ref="H70:H100" si="35">G70</f>
        <v>0</v>
      </c>
      <c r="I70" s="14">
        <v>0</v>
      </c>
      <c r="J70" s="14">
        <v>0</v>
      </c>
      <c r="K70" s="12">
        <v>0</v>
      </c>
      <c r="L70" s="12">
        <v>0</v>
      </c>
      <c r="M70" s="17">
        <f t="shared" ref="M70:M100" si="36">IF(AND(K70&gt;0,L70&gt;0),"Fehler",IF(I70+J70=0,0,ROUND(IF(K70&gt;0,I70*K70,I70*L70/(I70+J70)),2)))</f>
        <v>0</v>
      </c>
      <c r="N70" s="17">
        <f t="shared" ref="N70:N100" si="37">IF(AND(K70&gt;0,L70&gt;0),"Fehler",IF(I70+J70=0,0,ROUND(IF(K70&gt;0,J70*K70,J70*L70/(I70+J70)),2)))</f>
        <v>0</v>
      </c>
      <c r="O70" s="19">
        <f t="shared" ref="O70:O100" si="38">F70+H70+M70+N70</f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7">
        <f t="shared" si="29"/>
        <v>0</v>
      </c>
      <c r="V70" s="17">
        <f t="shared" si="30"/>
        <v>0</v>
      </c>
      <c r="W70" s="17">
        <f t="shared" si="31"/>
        <v>0</v>
      </c>
      <c r="X70" s="17">
        <f t="shared" si="32"/>
        <v>0</v>
      </c>
      <c r="Y70" s="19">
        <f t="shared" ref="Y70:Y100" si="39">U70+V70+W70+X70</f>
        <v>0</v>
      </c>
      <c r="Z70" s="5"/>
      <c r="AA70" s="5"/>
      <c r="AB70" s="5"/>
      <c r="AC70" s="5"/>
      <c r="AD70" s="5"/>
      <c r="AE70" s="5"/>
      <c r="AF70" s="6"/>
      <c r="AG70" s="5"/>
      <c r="AH70" s="5"/>
      <c r="AI70" s="17">
        <f t="shared" ref="AI70:AI100" si="40">U70*IF(OR(AE70="A",AE70="B"),1,0)*IF(AND(Z70="X",AC70="X",AD70="X",OR(AF70=AB70,AB70="Alle")),1,0)</f>
        <v>0</v>
      </c>
      <c r="AJ70" s="17">
        <f t="shared" ref="AJ70:AJ100" si="41">ROUND(V70*IF($AH70&gt;0,1,0)*IF($AE70="A",1,IF($AE70="B",0.5,0))*IF(AND(Z70="X",AC70="X",AD70="X",OR(AF70=AB70,AB70="Alle")),1,0),2)</f>
        <v>0</v>
      </c>
      <c r="AK70" s="17">
        <f t="shared" ref="AK70:AK100" si="42">ROUND(W70*IF($AH70&gt;0,1,0)*IF($AE70="A",0.25+IF(AND(AA70="X",AG70="X"),0.25,0),IF($AE70="B",IF(AND(AA70="X",AG70="X"),0.25,0)))*IF(AND(Z70="X",AC70="X",AD70="X",OR(AF70=AB70,AB70="Alle")),1,0),2)</f>
        <v>0</v>
      </c>
      <c r="AL70" s="17">
        <f t="shared" ref="AL70:AL100" si="43">ROUND(X70*IF($AE70="A",0.25+IF(AND(AA70="X",AG70="X"),0.25,0),IF($AE70="B",IF(AND(AA70="X",AG70="X"),0.25,0)))*IF(AND(Z70="X",AC70="X",AD70="X",OR(AF70=AB70,AB70="Alle")),1,0),2)</f>
        <v>0</v>
      </c>
      <c r="AM70" s="21">
        <f t="shared" si="33"/>
        <v>0</v>
      </c>
    </row>
    <row r="71" spans="1:39" x14ac:dyDescent="0.55000000000000004">
      <c r="A71" s="4"/>
      <c r="B71" s="5"/>
      <c r="C71" s="5"/>
      <c r="D71" s="12">
        <v>0</v>
      </c>
      <c r="E71" s="12">
        <v>0</v>
      </c>
      <c r="F71" s="17">
        <f t="shared" si="34"/>
        <v>0</v>
      </c>
      <c r="G71" s="12">
        <v>0</v>
      </c>
      <c r="H71" s="17">
        <f t="shared" si="35"/>
        <v>0</v>
      </c>
      <c r="I71" s="14">
        <v>0</v>
      </c>
      <c r="J71" s="14">
        <v>0</v>
      </c>
      <c r="K71" s="12">
        <v>0</v>
      </c>
      <c r="L71" s="12">
        <v>0</v>
      </c>
      <c r="M71" s="17">
        <f t="shared" si="36"/>
        <v>0</v>
      </c>
      <c r="N71" s="17">
        <f t="shared" si="37"/>
        <v>0</v>
      </c>
      <c r="O71" s="19">
        <f t="shared" si="38"/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7">
        <f t="shared" si="29"/>
        <v>0</v>
      </c>
      <c r="V71" s="17">
        <f t="shared" si="30"/>
        <v>0</v>
      </c>
      <c r="W71" s="17">
        <f t="shared" si="31"/>
        <v>0</v>
      </c>
      <c r="X71" s="17">
        <f t="shared" si="32"/>
        <v>0</v>
      </c>
      <c r="Y71" s="19">
        <f t="shared" si="39"/>
        <v>0</v>
      </c>
      <c r="Z71" s="5"/>
      <c r="AA71" s="5"/>
      <c r="AB71" s="5"/>
      <c r="AC71" s="5"/>
      <c r="AD71" s="5"/>
      <c r="AE71" s="5"/>
      <c r="AF71" s="6"/>
      <c r="AG71" s="5"/>
      <c r="AH71" s="5"/>
      <c r="AI71" s="17">
        <f t="shared" si="40"/>
        <v>0</v>
      </c>
      <c r="AJ71" s="17">
        <f t="shared" si="41"/>
        <v>0</v>
      </c>
      <c r="AK71" s="17">
        <f t="shared" si="42"/>
        <v>0</v>
      </c>
      <c r="AL71" s="17">
        <f t="shared" si="43"/>
        <v>0</v>
      </c>
      <c r="AM71" s="21">
        <f t="shared" si="33"/>
        <v>0</v>
      </c>
    </row>
    <row r="72" spans="1:39" x14ac:dyDescent="0.55000000000000004">
      <c r="A72" s="4"/>
      <c r="B72" s="5"/>
      <c r="C72" s="5"/>
      <c r="D72" s="12">
        <v>0</v>
      </c>
      <c r="E72" s="12">
        <v>0</v>
      </c>
      <c r="F72" s="17">
        <f t="shared" si="34"/>
        <v>0</v>
      </c>
      <c r="G72" s="12">
        <v>0</v>
      </c>
      <c r="H72" s="17">
        <f t="shared" si="35"/>
        <v>0</v>
      </c>
      <c r="I72" s="14">
        <v>0</v>
      </c>
      <c r="J72" s="14">
        <v>0</v>
      </c>
      <c r="K72" s="12">
        <v>0</v>
      </c>
      <c r="L72" s="12">
        <v>0</v>
      </c>
      <c r="M72" s="17">
        <f t="shared" si="36"/>
        <v>0</v>
      </c>
      <c r="N72" s="17">
        <f t="shared" si="37"/>
        <v>0</v>
      </c>
      <c r="O72" s="19">
        <f t="shared" si="38"/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7">
        <f t="shared" si="29"/>
        <v>0</v>
      </c>
      <c r="V72" s="17">
        <f t="shared" si="30"/>
        <v>0</v>
      </c>
      <c r="W72" s="17">
        <f t="shared" si="31"/>
        <v>0</v>
      </c>
      <c r="X72" s="17">
        <f t="shared" si="32"/>
        <v>0</v>
      </c>
      <c r="Y72" s="19">
        <f t="shared" si="39"/>
        <v>0</v>
      </c>
      <c r="Z72" s="5"/>
      <c r="AA72" s="5"/>
      <c r="AB72" s="5"/>
      <c r="AC72" s="5"/>
      <c r="AD72" s="5"/>
      <c r="AE72" s="5"/>
      <c r="AF72" s="6"/>
      <c r="AG72" s="5"/>
      <c r="AH72" s="5"/>
      <c r="AI72" s="17">
        <f t="shared" si="40"/>
        <v>0</v>
      </c>
      <c r="AJ72" s="17">
        <f t="shared" si="41"/>
        <v>0</v>
      </c>
      <c r="AK72" s="17">
        <f t="shared" si="42"/>
        <v>0</v>
      </c>
      <c r="AL72" s="17">
        <f t="shared" si="43"/>
        <v>0</v>
      </c>
      <c r="AM72" s="21">
        <f t="shared" si="33"/>
        <v>0</v>
      </c>
    </row>
    <row r="73" spans="1:39" x14ac:dyDescent="0.55000000000000004">
      <c r="A73" s="4"/>
      <c r="B73" s="5"/>
      <c r="C73" s="5"/>
      <c r="D73" s="12">
        <v>0</v>
      </c>
      <c r="E73" s="12">
        <v>0</v>
      </c>
      <c r="F73" s="17">
        <f t="shared" si="34"/>
        <v>0</v>
      </c>
      <c r="G73" s="12">
        <v>0</v>
      </c>
      <c r="H73" s="17">
        <f t="shared" si="35"/>
        <v>0</v>
      </c>
      <c r="I73" s="14">
        <v>0</v>
      </c>
      <c r="J73" s="14">
        <v>0</v>
      </c>
      <c r="K73" s="12">
        <v>0</v>
      </c>
      <c r="L73" s="12">
        <v>0</v>
      </c>
      <c r="M73" s="17">
        <f t="shared" si="36"/>
        <v>0</v>
      </c>
      <c r="N73" s="17">
        <f t="shared" si="37"/>
        <v>0</v>
      </c>
      <c r="O73" s="19">
        <f t="shared" si="38"/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7">
        <f t="shared" si="29"/>
        <v>0</v>
      </c>
      <c r="V73" s="17">
        <f t="shared" si="30"/>
        <v>0</v>
      </c>
      <c r="W73" s="17">
        <f t="shared" si="31"/>
        <v>0</v>
      </c>
      <c r="X73" s="17">
        <f t="shared" si="32"/>
        <v>0</v>
      </c>
      <c r="Y73" s="19">
        <f t="shared" si="39"/>
        <v>0</v>
      </c>
      <c r="Z73" s="5"/>
      <c r="AA73" s="5"/>
      <c r="AB73" s="5"/>
      <c r="AC73" s="5"/>
      <c r="AD73" s="5"/>
      <c r="AE73" s="5"/>
      <c r="AF73" s="6"/>
      <c r="AG73" s="5"/>
      <c r="AH73" s="5"/>
      <c r="AI73" s="17">
        <f t="shared" si="40"/>
        <v>0</v>
      </c>
      <c r="AJ73" s="17">
        <f t="shared" si="41"/>
        <v>0</v>
      </c>
      <c r="AK73" s="17">
        <f t="shared" si="42"/>
        <v>0</v>
      </c>
      <c r="AL73" s="17">
        <f t="shared" si="43"/>
        <v>0</v>
      </c>
      <c r="AM73" s="21">
        <f t="shared" si="33"/>
        <v>0</v>
      </c>
    </row>
    <row r="74" spans="1:39" x14ac:dyDescent="0.55000000000000004">
      <c r="A74" s="4"/>
      <c r="B74" s="5"/>
      <c r="C74" s="5"/>
      <c r="D74" s="12">
        <v>0</v>
      </c>
      <c r="E74" s="12">
        <v>0</v>
      </c>
      <c r="F74" s="17">
        <f t="shared" si="34"/>
        <v>0</v>
      </c>
      <c r="G74" s="12">
        <v>0</v>
      </c>
      <c r="H74" s="17">
        <f t="shared" si="35"/>
        <v>0</v>
      </c>
      <c r="I74" s="14">
        <v>0</v>
      </c>
      <c r="J74" s="14">
        <v>0</v>
      </c>
      <c r="K74" s="12">
        <v>0</v>
      </c>
      <c r="L74" s="12">
        <v>0</v>
      </c>
      <c r="M74" s="17">
        <f t="shared" si="36"/>
        <v>0</v>
      </c>
      <c r="N74" s="17">
        <f t="shared" si="37"/>
        <v>0</v>
      </c>
      <c r="O74" s="19">
        <f t="shared" si="38"/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7">
        <f t="shared" si="29"/>
        <v>0</v>
      </c>
      <c r="V74" s="17">
        <f t="shared" si="30"/>
        <v>0</v>
      </c>
      <c r="W74" s="17">
        <f t="shared" si="31"/>
        <v>0</v>
      </c>
      <c r="X74" s="17">
        <f t="shared" si="32"/>
        <v>0</v>
      </c>
      <c r="Y74" s="19">
        <f t="shared" si="39"/>
        <v>0</v>
      </c>
      <c r="Z74" s="5"/>
      <c r="AA74" s="5"/>
      <c r="AB74" s="5"/>
      <c r="AC74" s="5"/>
      <c r="AD74" s="5"/>
      <c r="AE74" s="5"/>
      <c r="AF74" s="6"/>
      <c r="AG74" s="5"/>
      <c r="AH74" s="5"/>
      <c r="AI74" s="17">
        <f t="shared" si="40"/>
        <v>0</v>
      </c>
      <c r="AJ74" s="17">
        <f t="shared" si="41"/>
        <v>0</v>
      </c>
      <c r="AK74" s="17">
        <f t="shared" si="42"/>
        <v>0</v>
      </c>
      <c r="AL74" s="17">
        <f t="shared" si="43"/>
        <v>0</v>
      </c>
      <c r="AM74" s="21">
        <f t="shared" si="33"/>
        <v>0</v>
      </c>
    </row>
    <row r="75" spans="1:39" x14ac:dyDescent="0.55000000000000004">
      <c r="A75" s="4"/>
      <c r="B75" s="5"/>
      <c r="C75" s="5"/>
      <c r="D75" s="12">
        <v>0</v>
      </c>
      <c r="E75" s="12">
        <v>0</v>
      </c>
      <c r="F75" s="17">
        <f t="shared" si="34"/>
        <v>0</v>
      </c>
      <c r="G75" s="12">
        <v>0</v>
      </c>
      <c r="H75" s="17">
        <f t="shared" si="35"/>
        <v>0</v>
      </c>
      <c r="I75" s="14">
        <v>0</v>
      </c>
      <c r="J75" s="14">
        <v>0</v>
      </c>
      <c r="K75" s="12">
        <v>0</v>
      </c>
      <c r="L75" s="12">
        <v>0</v>
      </c>
      <c r="M75" s="17">
        <f t="shared" si="36"/>
        <v>0</v>
      </c>
      <c r="N75" s="17">
        <f t="shared" si="37"/>
        <v>0</v>
      </c>
      <c r="O75" s="19">
        <f t="shared" si="38"/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7">
        <f t="shared" si="29"/>
        <v>0</v>
      </c>
      <c r="V75" s="17">
        <f t="shared" si="30"/>
        <v>0</v>
      </c>
      <c r="W75" s="17">
        <f t="shared" si="31"/>
        <v>0</v>
      </c>
      <c r="X75" s="17">
        <f t="shared" si="32"/>
        <v>0</v>
      </c>
      <c r="Y75" s="19">
        <f t="shared" si="39"/>
        <v>0</v>
      </c>
      <c r="Z75" s="5"/>
      <c r="AA75" s="5"/>
      <c r="AB75" s="5"/>
      <c r="AC75" s="5"/>
      <c r="AD75" s="5"/>
      <c r="AE75" s="5"/>
      <c r="AF75" s="6"/>
      <c r="AG75" s="5"/>
      <c r="AH75" s="5"/>
      <c r="AI75" s="17">
        <f t="shared" si="40"/>
        <v>0</v>
      </c>
      <c r="AJ75" s="17">
        <f t="shared" si="41"/>
        <v>0</v>
      </c>
      <c r="AK75" s="17">
        <f t="shared" si="42"/>
        <v>0</v>
      </c>
      <c r="AL75" s="17">
        <f t="shared" si="43"/>
        <v>0</v>
      </c>
      <c r="AM75" s="21">
        <f t="shared" si="33"/>
        <v>0</v>
      </c>
    </row>
    <row r="76" spans="1:39" x14ac:dyDescent="0.55000000000000004">
      <c r="A76" s="4"/>
      <c r="B76" s="5"/>
      <c r="C76" s="5"/>
      <c r="D76" s="12">
        <v>0</v>
      </c>
      <c r="E76" s="12">
        <v>0</v>
      </c>
      <c r="F76" s="17">
        <f t="shared" si="34"/>
        <v>0</v>
      </c>
      <c r="G76" s="12">
        <v>0</v>
      </c>
      <c r="H76" s="17">
        <f t="shared" si="35"/>
        <v>0</v>
      </c>
      <c r="I76" s="14">
        <v>0</v>
      </c>
      <c r="J76" s="14">
        <v>0</v>
      </c>
      <c r="K76" s="12">
        <v>0</v>
      </c>
      <c r="L76" s="12">
        <v>0</v>
      </c>
      <c r="M76" s="17">
        <f t="shared" si="36"/>
        <v>0</v>
      </c>
      <c r="N76" s="17">
        <f t="shared" si="37"/>
        <v>0</v>
      </c>
      <c r="O76" s="19">
        <f t="shared" si="38"/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7">
        <f t="shared" si="29"/>
        <v>0</v>
      </c>
      <c r="V76" s="17">
        <f t="shared" si="30"/>
        <v>0</v>
      </c>
      <c r="W76" s="17">
        <f t="shared" si="31"/>
        <v>0</v>
      </c>
      <c r="X76" s="17">
        <f t="shared" si="32"/>
        <v>0</v>
      </c>
      <c r="Y76" s="19">
        <f t="shared" si="39"/>
        <v>0</v>
      </c>
      <c r="Z76" s="5"/>
      <c r="AA76" s="5"/>
      <c r="AB76" s="5"/>
      <c r="AC76" s="5"/>
      <c r="AD76" s="5"/>
      <c r="AE76" s="5"/>
      <c r="AF76" s="6"/>
      <c r="AG76" s="5"/>
      <c r="AH76" s="5"/>
      <c r="AI76" s="17">
        <f t="shared" si="40"/>
        <v>0</v>
      </c>
      <c r="AJ76" s="17">
        <f t="shared" si="41"/>
        <v>0</v>
      </c>
      <c r="AK76" s="17">
        <f t="shared" si="42"/>
        <v>0</v>
      </c>
      <c r="AL76" s="17">
        <f t="shared" si="43"/>
        <v>0</v>
      </c>
      <c r="AM76" s="21">
        <f t="shared" si="33"/>
        <v>0</v>
      </c>
    </row>
    <row r="77" spans="1:39" x14ac:dyDescent="0.55000000000000004">
      <c r="A77" s="4"/>
      <c r="B77" s="5"/>
      <c r="C77" s="5"/>
      <c r="D77" s="12">
        <v>0</v>
      </c>
      <c r="E77" s="12">
        <v>0</v>
      </c>
      <c r="F77" s="17">
        <f t="shared" si="34"/>
        <v>0</v>
      </c>
      <c r="G77" s="12">
        <v>0</v>
      </c>
      <c r="H77" s="17">
        <f t="shared" si="35"/>
        <v>0</v>
      </c>
      <c r="I77" s="14">
        <v>0</v>
      </c>
      <c r="J77" s="14">
        <v>0</v>
      </c>
      <c r="K77" s="12">
        <v>0</v>
      </c>
      <c r="L77" s="12">
        <v>0</v>
      </c>
      <c r="M77" s="17">
        <f t="shared" si="36"/>
        <v>0</v>
      </c>
      <c r="N77" s="17">
        <f t="shared" si="37"/>
        <v>0</v>
      </c>
      <c r="O77" s="19">
        <f t="shared" si="38"/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7">
        <f t="shared" si="29"/>
        <v>0</v>
      </c>
      <c r="V77" s="17">
        <f t="shared" si="30"/>
        <v>0</v>
      </c>
      <c r="W77" s="17">
        <f t="shared" si="31"/>
        <v>0</v>
      </c>
      <c r="X77" s="17">
        <f t="shared" si="32"/>
        <v>0</v>
      </c>
      <c r="Y77" s="19">
        <f t="shared" si="39"/>
        <v>0</v>
      </c>
      <c r="Z77" s="5"/>
      <c r="AA77" s="5"/>
      <c r="AB77" s="5"/>
      <c r="AC77" s="5"/>
      <c r="AD77" s="5"/>
      <c r="AE77" s="5"/>
      <c r="AF77" s="6"/>
      <c r="AG77" s="5"/>
      <c r="AH77" s="5"/>
      <c r="AI77" s="17">
        <f t="shared" si="40"/>
        <v>0</v>
      </c>
      <c r="AJ77" s="17">
        <f t="shared" si="41"/>
        <v>0</v>
      </c>
      <c r="AK77" s="17">
        <f t="shared" si="42"/>
        <v>0</v>
      </c>
      <c r="AL77" s="17">
        <f t="shared" si="43"/>
        <v>0</v>
      </c>
      <c r="AM77" s="21">
        <f t="shared" si="33"/>
        <v>0</v>
      </c>
    </row>
    <row r="78" spans="1:39" x14ac:dyDescent="0.55000000000000004">
      <c r="A78" s="4"/>
      <c r="B78" s="5"/>
      <c r="C78" s="5"/>
      <c r="D78" s="12">
        <v>0</v>
      </c>
      <c r="E78" s="12">
        <v>0</v>
      </c>
      <c r="F78" s="17">
        <f t="shared" si="34"/>
        <v>0</v>
      </c>
      <c r="G78" s="12">
        <v>0</v>
      </c>
      <c r="H78" s="17">
        <f t="shared" si="35"/>
        <v>0</v>
      </c>
      <c r="I78" s="14">
        <v>0</v>
      </c>
      <c r="J78" s="14">
        <v>0</v>
      </c>
      <c r="K78" s="12">
        <v>0</v>
      </c>
      <c r="L78" s="12">
        <v>0</v>
      </c>
      <c r="M78" s="17">
        <f t="shared" si="36"/>
        <v>0</v>
      </c>
      <c r="N78" s="17">
        <f t="shared" si="37"/>
        <v>0</v>
      </c>
      <c r="O78" s="19">
        <f t="shared" si="38"/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7">
        <f t="shared" si="29"/>
        <v>0</v>
      </c>
      <c r="V78" s="17">
        <f t="shared" si="30"/>
        <v>0</v>
      </c>
      <c r="W78" s="17">
        <f t="shared" si="31"/>
        <v>0</v>
      </c>
      <c r="X78" s="17">
        <f t="shared" si="32"/>
        <v>0</v>
      </c>
      <c r="Y78" s="19">
        <f t="shared" si="39"/>
        <v>0</v>
      </c>
      <c r="Z78" s="5"/>
      <c r="AA78" s="5"/>
      <c r="AB78" s="5"/>
      <c r="AC78" s="5"/>
      <c r="AD78" s="5"/>
      <c r="AE78" s="5"/>
      <c r="AF78" s="6"/>
      <c r="AG78" s="5"/>
      <c r="AH78" s="5"/>
      <c r="AI78" s="17">
        <f t="shared" si="40"/>
        <v>0</v>
      </c>
      <c r="AJ78" s="17">
        <f t="shared" si="41"/>
        <v>0</v>
      </c>
      <c r="AK78" s="17">
        <f t="shared" si="42"/>
        <v>0</v>
      </c>
      <c r="AL78" s="17">
        <f t="shared" si="43"/>
        <v>0</v>
      </c>
      <c r="AM78" s="21">
        <f t="shared" si="33"/>
        <v>0</v>
      </c>
    </row>
    <row r="79" spans="1:39" x14ac:dyDescent="0.55000000000000004">
      <c r="A79" s="4"/>
      <c r="B79" s="5"/>
      <c r="C79" s="5"/>
      <c r="D79" s="12">
        <v>0</v>
      </c>
      <c r="E79" s="12">
        <v>0</v>
      </c>
      <c r="F79" s="17">
        <f t="shared" si="34"/>
        <v>0</v>
      </c>
      <c r="G79" s="12">
        <v>0</v>
      </c>
      <c r="H79" s="17">
        <f t="shared" si="35"/>
        <v>0</v>
      </c>
      <c r="I79" s="14">
        <v>0</v>
      </c>
      <c r="J79" s="14">
        <v>0</v>
      </c>
      <c r="K79" s="12">
        <v>0</v>
      </c>
      <c r="L79" s="12">
        <v>0</v>
      </c>
      <c r="M79" s="17">
        <f t="shared" si="36"/>
        <v>0</v>
      </c>
      <c r="N79" s="17">
        <f t="shared" si="37"/>
        <v>0</v>
      </c>
      <c r="O79" s="19">
        <f t="shared" si="38"/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7">
        <f t="shared" si="29"/>
        <v>0</v>
      </c>
      <c r="V79" s="17">
        <f t="shared" si="30"/>
        <v>0</v>
      </c>
      <c r="W79" s="17">
        <f t="shared" si="31"/>
        <v>0</v>
      </c>
      <c r="X79" s="17">
        <f t="shared" si="32"/>
        <v>0</v>
      </c>
      <c r="Y79" s="19">
        <f t="shared" si="39"/>
        <v>0</v>
      </c>
      <c r="Z79" s="5"/>
      <c r="AA79" s="5"/>
      <c r="AB79" s="5"/>
      <c r="AC79" s="5"/>
      <c r="AD79" s="5"/>
      <c r="AE79" s="5"/>
      <c r="AF79" s="6"/>
      <c r="AG79" s="5"/>
      <c r="AH79" s="5"/>
      <c r="AI79" s="17">
        <f t="shared" si="40"/>
        <v>0</v>
      </c>
      <c r="AJ79" s="17">
        <f t="shared" si="41"/>
        <v>0</v>
      </c>
      <c r="AK79" s="17">
        <f t="shared" si="42"/>
        <v>0</v>
      </c>
      <c r="AL79" s="17">
        <f t="shared" si="43"/>
        <v>0</v>
      </c>
      <c r="AM79" s="21">
        <f t="shared" si="33"/>
        <v>0</v>
      </c>
    </row>
    <row r="80" spans="1:39" x14ac:dyDescent="0.55000000000000004">
      <c r="A80" s="4"/>
      <c r="B80" s="5"/>
      <c r="C80" s="5"/>
      <c r="D80" s="12">
        <v>0</v>
      </c>
      <c r="E80" s="12">
        <v>0</v>
      </c>
      <c r="F80" s="17">
        <f t="shared" si="34"/>
        <v>0</v>
      </c>
      <c r="G80" s="12">
        <v>0</v>
      </c>
      <c r="H80" s="17">
        <f t="shared" si="35"/>
        <v>0</v>
      </c>
      <c r="I80" s="14">
        <v>0</v>
      </c>
      <c r="J80" s="14">
        <v>0</v>
      </c>
      <c r="K80" s="12">
        <v>0</v>
      </c>
      <c r="L80" s="12">
        <v>0</v>
      </c>
      <c r="M80" s="17">
        <f t="shared" si="36"/>
        <v>0</v>
      </c>
      <c r="N80" s="17">
        <f t="shared" si="37"/>
        <v>0</v>
      </c>
      <c r="O80" s="19">
        <f t="shared" si="38"/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7">
        <f t="shared" si="29"/>
        <v>0</v>
      </c>
      <c r="V80" s="17">
        <f t="shared" si="30"/>
        <v>0</v>
      </c>
      <c r="W80" s="17">
        <f t="shared" si="31"/>
        <v>0</v>
      </c>
      <c r="X80" s="17">
        <f t="shared" si="32"/>
        <v>0</v>
      </c>
      <c r="Y80" s="19">
        <f t="shared" si="39"/>
        <v>0</v>
      </c>
      <c r="Z80" s="5"/>
      <c r="AA80" s="5"/>
      <c r="AB80" s="5"/>
      <c r="AC80" s="5"/>
      <c r="AD80" s="5"/>
      <c r="AE80" s="5"/>
      <c r="AF80" s="6"/>
      <c r="AG80" s="5"/>
      <c r="AH80" s="5"/>
      <c r="AI80" s="17">
        <f t="shared" si="40"/>
        <v>0</v>
      </c>
      <c r="AJ80" s="17">
        <f t="shared" si="41"/>
        <v>0</v>
      </c>
      <c r="AK80" s="17">
        <f t="shared" si="42"/>
        <v>0</v>
      </c>
      <c r="AL80" s="17">
        <f t="shared" si="43"/>
        <v>0</v>
      </c>
      <c r="AM80" s="21">
        <f t="shared" si="33"/>
        <v>0</v>
      </c>
    </row>
    <row r="81" spans="1:39" x14ac:dyDescent="0.55000000000000004">
      <c r="A81" s="4"/>
      <c r="B81" s="5"/>
      <c r="C81" s="5"/>
      <c r="D81" s="12">
        <v>0</v>
      </c>
      <c r="E81" s="12">
        <v>0</v>
      </c>
      <c r="F81" s="17">
        <f t="shared" si="34"/>
        <v>0</v>
      </c>
      <c r="G81" s="12">
        <v>0</v>
      </c>
      <c r="H81" s="17">
        <f t="shared" si="35"/>
        <v>0</v>
      </c>
      <c r="I81" s="14">
        <v>0</v>
      </c>
      <c r="J81" s="14">
        <v>0</v>
      </c>
      <c r="K81" s="12">
        <v>0</v>
      </c>
      <c r="L81" s="12">
        <v>0</v>
      </c>
      <c r="M81" s="17">
        <f t="shared" si="36"/>
        <v>0</v>
      </c>
      <c r="N81" s="17">
        <f t="shared" si="37"/>
        <v>0</v>
      </c>
      <c r="O81" s="19">
        <f t="shared" si="38"/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7">
        <f t="shared" si="29"/>
        <v>0</v>
      </c>
      <c r="V81" s="17">
        <f t="shared" si="30"/>
        <v>0</v>
      </c>
      <c r="W81" s="17">
        <f t="shared" si="31"/>
        <v>0</v>
      </c>
      <c r="X81" s="17">
        <f t="shared" si="32"/>
        <v>0</v>
      </c>
      <c r="Y81" s="19">
        <f t="shared" si="39"/>
        <v>0</v>
      </c>
      <c r="Z81" s="5"/>
      <c r="AA81" s="5"/>
      <c r="AB81" s="5"/>
      <c r="AC81" s="5"/>
      <c r="AD81" s="5"/>
      <c r="AE81" s="5"/>
      <c r="AF81" s="6"/>
      <c r="AG81" s="5"/>
      <c r="AH81" s="5"/>
      <c r="AI81" s="17">
        <f t="shared" si="40"/>
        <v>0</v>
      </c>
      <c r="AJ81" s="17">
        <f t="shared" si="41"/>
        <v>0</v>
      </c>
      <c r="AK81" s="17">
        <f t="shared" si="42"/>
        <v>0</v>
      </c>
      <c r="AL81" s="17">
        <f t="shared" si="43"/>
        <v>0</v>
      </c>
      <c r="AM81" s="21">
        <f t="shared" si="33"/>
        <v>0</v>
      </c>
    </row>
    <row r="82" spans="1:39" x14ac:dyDescent="0.55000000000000004">
      <c r="A82" s="4"/>
      <c r="B82" s="5"/>
      <c r="C82" s="5"/>
      <c r="D82" s="12">
        <v>0</v>
      </c>
      <c r="E82" s="12">
        <v>0</v>
      </c>
      <c r="F82" s="17">
        <f t="shared" si="34"/>
        <v>0</v>
      </c>
      <c r="G82" s="12">
        <v>0</v>
      </c>
      <c r="H82" s="17">
        <f t="shared" si="35"/>
        <v>0</v>
      </c>
      <c r="I82" s="14">
        <v>0</v>
      </c>
      <c r="J82" s="14">
        <v>0</v>
      </c>
      <c r="K82" s="12">
        <v>0</v>
      </c>
      <c r="L82" s="12">
        <v>0</v>
      </c>
      <c r="M82" s="17">
        <f t="shared" si="36"/>
        <v>0</v>
      </c>
      <c r="N82" s="17">
        <f t="shared" si="37"/>
        <v>0</v>
      </c>
      <c r="O82" s="19">
        <f t="shared" si="38"/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7">
        <f t="shared" si="29"/>
        <v>0</v>
      </c>
      <c r="V82" s="17">
        <f t="shared" si="30"/>
        <v>0</v>
      </c>
      <c r="W82" s="17">
        <f t="shared" si="31"/>
        <v>0</v>
      </c>
      <c r="X82" s="17">
        <f t="shared" si="32"/>
        <v>0</v>
      </c>
      <c r="Y82" s="19">
        <f t="shared" si="39"/>
        <v>0</v>
      </c>
      <c r="Z82" s="5"/>
      <c r="AA82" s="5"/>
      <c r="AB82" s="5"/>
      <c r="AC82" s="5"/>
      <c r="AD82" s="5"/>
      <c r="AE82" s="5"/>
      <c r="AF82" s="6"/>
      <c r="AG82" s="5"/>
      <c r="AH82" s="5"/>
      <c r="AI82" s="17">
        <f t="shared" si="40"/>
        <v>0</v>
      </c>
      <c r="AJ82" s="17">
        <f t="shared" si="41"/>
        <v>0</v>
      </c>
      <c r="AK82" s="17">
        <f t="shared" si="42"/>
        <v>0</v>
      </c>
      <c r="AL82" s="17">
        <f t="shared" si="43"/>
        <v>0</v>
      </c>
      <c r="AM82" s="21">
        <f t="shared" si="33"/>
        <v>0</v>
      </c>
    </row>
    <row r="83" spans="1:39" x14ac:dyDescent="0.55000000000000004">
      <c r="A83" s="4"/>
      <c r="B83" s="5"/>
      <c r="C83" s="5"/>
      <c r="D83" s="12">
        <v>0</v>
      </c>
      <c r="E83" s="12">
        <v>0</v>
      </c>
      <c r="F83" s="17">
        <f t="shared" si="34"/>
        <v>0</v>
      </c>
      <c r="G83" s="12">
        <v>0</v>
      </c>
      <c r="H83" s="17">
        <f t="shared" si="35"/>
        <v>0</v>
      </c>
      <c r="I83" s="14">
        <v>0</v>
      </c>
      <c r="J83" s="14">
        <v>0</v>
      </c>
      <c r="K83" s="12">
        <v>0</v>
      </c>
      <c r="L83" s="12">
        <v>0</v>
      </c>
      <c r="M83" s="17">
        <f t="shared" si="36"/>
        <v>0</v>
      </c>
      <c r="N83" s="17">
        <f t="shared" si="37"/>
        <v>0</v>
      </c>
      <c r="O83" s="19">
        <f t="shared" si="38"/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7">
        <f t="shared" si="29"/>
        <v>0</v>
      </c>
      <c r="V83" s="17">
        <f t="shared" si="30"/>
        <v>0</v>
      </c>
      <c r="W83" s="17">
        <f t="shared" si="31"/>
        <v>0</v>
      </c>
      <c r="X83" s="17">
        <f t="shared" si="32"/>
        <v>0</v>
      </c>
      <c r="Y83" s="19">
        <f t="shared" si="39"/>
        <v>0</v>
      </c>
      <c r="Z83" s="5"/>
      <c r="AA83" s="5"/>
      <c r="AB83" s="5"/>
      <c r="AC83" s="5"/>
      <c r="AD83" s="5"/>
      <c r="AE83" s="5"/>
      <c r="AF83" s="6"/>
      <c r="AG83" s="5"/>
      <c r="AH83" s="5"/>
      <c r="AI83" s="17">
        <f t="shared" si="40"/>
        <v>0</v>
      </c>
      <c r="AJ83" s="17">
        <f t="shared" si="41"/>
        <v>0</v>
      </c>
      <c r="AK83" s="17">
        <f t="shared" si="42"/>
        <v>0</v>
      </c>
      <c r="AL83" s="17">
        <f t="shared" si="43"/>
        <v>0</v>
      </c>
      <c r="AM83" s="21">
        <f t="shared" si="33"/>
        <v>0</v>
      </c>
    </row>
    <row r="84" spans="1:39" x14ac:dyDescent="0.55000000000000004">
      <c r="A84" s="4"/>
      <c r="B84" s="5"/>
      <c r="C84" s="5"/>
      <c r="D84" s="12">
        <v>0</v>
      </c>
      <c r="E84" s="12">
        <v>0</v>
      </c>
      <c r="F84" s="17">
        <f t="shared" si="34"/>
        <v>0</v>
      </c>
      <c r="G84" s="12">
        <v>0</v>
      </c>
      <c r="H84" s="17">
        <f t="shared" si="35"/>
        <v>0</v>
      </c>
      <c r="I84" s="14">
        <v>0</v>
      </c>
      <c r="J84" s="14">
        <v>0</v>
      </c>
      <c r="K84" s="12">
        <v>0</v>
      </c>
      <c r="L84" s="12">
        <v>0</v>
      </c>
      <c r="M84" s="17">
        <f t="shared" si="36"/>
        <v>0</v>
      </c>
      <c r="N84" s="17">
        <f t="shared" si="37"/>
        <v>0</v>
      </c>
      <c r="O84" s="19">
        <f t="shared" si="38"/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7">
        <f t="shared" si="29"/>
        <v>0</v>
      </c>
      <c r="V84" s="17">
        <f t="shared" si="30"/>
        <v>0</v>
      </c>
      <c r="W84" s="17">
        <f t="shared" si="31"/>
        <v>0</v>
      </c>
      <c r="X84" s="17">
        <f t="shared" si="32"/>
        <v>0</v>
      </c>
      <c r="Y84" s="19">
        <f t="shared" si="39"/>
        <v>0</v>
      </c>
      <c r="Z84" s="5"/>
      <c r="AA84" s="5"/>
      <c r="AB84" s="5"/>
      <c r="AC84" s="5"/>
      <c r="AD84" s="5"/>
      <c r="AE84" s="5"/>
      <c r="AF84" s="6"/>
      <c r="AG84" s="5"/>
      <c r="AH84" s="5"/>
      <c r="AI84" s="17">
        <f t="shared" si="40"/>
        <v>0</v>
      </c>
      <c r="AJ84" s="17">
        <f t="shared" si="41"/>
        <v>0</v>
      </c>
      <c r="AK84" s="17">
        <f t="shared" si="42"/>
        <v>0</v>
      </c>
      <c r="AL84" s="17">
        <f t="shared" si="43"/>
        <v>0</v>
      </c>
      <c r="AM84" s="21">
        <f t="shared" si="33"/>
        <v>0</v>
      </c>
    </row>
    <row r="85" spans="1:39" x14ac:dyDescent="0.55000000000000004">
      <c r="A85" s="4"/>
      <c r="B85" s="5"/>
      <c r="C85" s="5"/>
      <c r="D85" s="12">
        <v>0</v>
      </c>
      <c r="E85" s="12">
        <v>0</v>
      </c>
      <c r="F85" s="17">
        <f t="shared" si="34"/>
        <v>0</v>
      </c>
      <c r="G85" s="12">
        <v>0</v>
      </c>
      <c r="H85" s="17">
        <f t="shared" si="35"/>
        <v>0</v>
      </c>
      <c r="I85" s="14">
        <v>0</v>
      </c>
      <c r="J85" s="14">
        <v>0</v>
      </c>
      <c r="K85" s="12">
        <v>0</v>
      </c>
      <c r="L85" s="12">
        <v>0</v>
      </c>
      <c r="M85" s="17">
        <f t="shared" si="36"/>
        <v>0</v>
      </c>
      <c r="N85" s="17">
        <f t="shared" si="37"/>
        <v>0</v>
      </c>
      <c r="O85" s="19">
        <f t="shared" si="38"/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7">
        <f t="shared" si="29"/>
        <v>0</v>
      </c>
      <c r="V85" s="17">
        <f t="shared" si="30"/>
        <v>0</v>
      </c>
      <c r="W85" s="17">
        <f t="shared" si="31"/>
        <v>0</v>
      </c>
      <c r="X85" s="17">
        <f t="shared" si="32"/>
        <v>0</v>
      </c>
      <c r="Y85" s="19">
        <f t="shared" si="39"/>
        <v>0</v>
      </c>
      <c r="Z85" s="5"/>
      <c r="AA85" s="5"/>
      <c r="AB85" s="5"/>
      <c r="AC85" s="5"/>
      <c r="AD85" s="5"/>
      <c r="AE85" s="5"/>
      <c r="AF85" s="6"/>
      <c r="AG85" s="5"/>
      <c r="AH85" s="5"/>
      <c r="AI85" s="17">
        <f t="shared" si="40"/>
        <v>0</v>
      </c>
      <c r="AJ85" s="17">
        <f t="shared" si="41"/>
        <v>0</v>
      </c>
      <c r="AK85" s="17">
        <f t="shared" si="42"/>
        <v>0</v>
      </c>
      <c r="AL85" s="17">
        <f t="shared" si="43"/>
        <v>0</v>
      </c>
      <c r="AM85" s="21">
        <f t="shared" si="33"/>
        <v>0</v>
      </c>
    </row>
    <row r="86" spans="1:39" x14ac:dyDescent="0.55000000000000004">
      <c r="A86" s="4"/>
      <c r="B86" s="5"/>
      <c r="C86" s="5"/>
      <c r="D86" s="12">
        <v>0</v>
      </c>
      <c r="E86" s="12">
        <v>0</v>
      </c>
      <c r="F86" s="17">
        <f t="shared" si="34"/>
        <v>0</v>
      </c>
      <c r="G86" s="12">
        <v>0</v>
      </c>
      <c r="H86" s="17">
        <f t="shared" si="35"/>
        <v>0</v>
      </c>
      <c r="I86" s="14">
        <v>0</v>
      </c>
      <c r="J86" s="14">
        <v>0</v>
      </c>
      <c r="K86" s="12">
        <v>0</v>
      </c>
      <c r="L86" s="12">
        <v>0</v>
      </c>
      <c r="M86" s="17">
        <f t="shared" si="36"/>
        <v>0</v>
      </c>
      <c r="N86" s="17">
        <f t="shared" si="37"/>
        <v>0</v>
      </c>
      <c r="O86" s="19">
        <f t="shared" si="38"/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7">
        <f t="shared" si="29"/>
        <v>0</v>
      </c>
      <c r="V86" s="17">
        <f t="shared" si="30"/>
        <v>0</v>
      </c>
      <c r="W86" s="17">
        <f t="shared" si="31"/>
        <v>0</v>
      </c>
      <c r="X86" s="17">
        <f t="shared" si="32"/>
        <v>0</v>
      </c>
      <c r="Y86" s="19">
        <f t="shared" si="39"/>
        <v>0</v>
      </c>
      <c r="Z86" s="5"/>
      <c r="AA86" s="5"/>
      <c r="AB86" s="5"/>
      <c r="AC86" s="5"/>
      <c r="AD86" s="5"/>
      <c r="AE86" s="5"/>
      <c r="AF86" s="6"/>
      <c r="AG86" s="5"/>
      <c r="AH86" s="5"/>
      <c r="AI86" s="17">
        <f t="shared" si="40"/>
        <v>0</v>
      </c>
      <c r="AJ86" s="17">
        <f t="shared" si="41"/>
        <v>0</v>
      </c>
      <c r="AK86" s="17">
        <f t="shared" si="42"/>
        <v>0</v>
      </c>
      <c r="AL86" s="17">
        <f t="shared" si="43"/>
        <v>0</v>
      </c>
      <c r="AM86" s="21">
        <f t="shared" si="33"/>
        <v>0</v>
      </c>
    </row>
    <row r="87" spans="1:39" x14ac:dyDescent="0.55000000000000004">
      <c r="A87" s="4"/>
      <c r="B87" s="5"/>
      <c r="C87" s="5"/>
      <c r="D87" s="12">
        <v>0</v>
      </c>
      <c r="E87" s="12">
        <v>0</v>
      </c>
      <c r="F87" s="17">
        <f t="shared" si="34"/>
        <v>0</v>
      </c>
      <c r="G87" s="12">
        <v>0</v>
      </c>
      <c r="H87" s="17">
        <f t="shared" si="35"/>
        <v>0</v>
      </c>
      <c r="I87" s="14">
        <v>0</v>
      </c>
      <c r="J87" s="14">
        <v>0</v>
      </c>
      <c r="K87" s="12">
        <v>0</v>
      </c>
      <c r="L87" s="12">
        <v>0</v>
      </c>
      <c r="M87" s="17">
        <f t="shared" si="36"/>
        <v>0</v>
      </c>
      <c r="N87" s="17">
        <f t="shared" si="37"/>
        <v>0</v>
      </c>
      <c r="O87" s="19">
        <f t="shared" si="38"/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7">
        <f t="shared" si="29"/>
        <v>0</v>
      </c>
      <c r="V87" s="17">
        <f t="shared" si="30"/>
        <v>0</v>
      </c>
      <c r="W87" s="17">
        <f t="shared" si="31"/>
        <v>0</v>
      </c>
      <c r="X87" s="17">
        <f t="shared" si="32"/>
        <v>0</v>
      </c>
      <c r="Y87" s="19">
        <f t="shared" si="39"/>
        <v>0</v>
      </c>
      <c r="Z87" s="5"/>
      <c r="AA87" s="5"/>
      <c r="AB87" s="5"/>
      <c r="AC87" s="5"/>
      <c r="AD87" s="5"/>
      <c r="AE87" s="5"/>
      <c r="AF87" s="6"/>
      <c r="AG87" s="5"/>
      <c r="AH87" s="5"/>
      <c r="AI87" s="17">
        <f t="shared" si="40"/>
        <v>0</v>
      </c>
      <c r="AJ87" s="17">
        <f t="shared" si="41"/>
        <v>0</v>
      </c>
      <c r="AK87" s="17">
        <f t="shared" si="42"/>
        <v>0</v>
      </c>
      <c r="AL87" s="17">
        <f t="shared" si="43"/>
        <v>0</v>
      </c>
      <c r="AM87" s="21">
        <f t="shared" si="33"/>
        <v>0</v>
      </c>
    </row>
    <row r="88" spans="1:39" x14ac:dyDescent="0.55000000000000004">
      <c r="A88" s="4"/>
      <c r="B88" s="5"/>
      <c r="C88" s="5"/>
      <c r="D88" s="12">
        <v>0</v>
      </c>
      <c r="E88" s="12">
        <v>0</v>
      </c>
      <c r="F88" s="17">
        <f t="shared" si="34"/>
        <v>0</v>
      </c>
      <c r="G88" s="12">
        <v>0</v>
      </c>
      <c r="H88" s="17">
        <f t="shared" si="35"/>
        <v>0</v>
      </c>
      <c r="I88" s="14">
        <v>0</v>
      </c>
      <c r="J88" s="14">
        <v>0</v>
      </c>
      <c r="K88" s="12">
        <v>0</v>
      </c>
      <c r="L88" s="12">
        <v>0</v>
      </c>
      <c r="M88" s="17">
        <f t="shared" si="36"/>
        <v>0</v>
      </c>
      <c r="N88" s="17">
        <f t="shared" si="37"/>
        <v>0</v>
      </c>
      <c r="O88" s="19">
        <f t="shared" si="38"/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7">
        <f t="shared" si="29"/>
        <v>0</v>
      </c>
      <c r="V88" s="17">
        <f t="shared" si="30"/>
        <v>0</v>
      </c>
      <c r="W88" s="17">
        <f t="shared" si="31"/>
        <v>0</v>
      </c>
      <c r="X88" s="17">
        <f t="shared" si="32"/>
        <v>0</v>
      </c>
      <c r="Y88" s="19">
        <f t="shared" si="39"/>
        <v>0</v>
      </c>
      <c r="Z88" s="5"/>
      <c r="AA88" s="5"/>
      <c r="AB88" s="5"/>
      <c r="AC88" s="5"/>
      <c r="AD88" s="5"/>
      <c r="AE88" s="5"/>
      <c r="AF88" s="6"/>
      <c r="AG88" s="5"/>
      <c r="AH88" s="5"/>
      <c r="AI88" s="17">
        <f t="shared" si="40"/>
        <v>0</v>
      </c>
      <c r="AJ88" s="17">
        <f t="shared" si="41"/>
        <v>0</v>
      </c>
      <c r="AK88" s="17">
        <f t="shared" si="42"/>
        <v>0</v>
      </c>
      <c r="AL88" s="17">
        <f t="shared" si="43"/>
        <v>0</v>
      </c>
      <c r="AM88" s="21">
        <f t="shared" si="33"/>
        <v>0</v>
      </c>
    </row>
    <row r="89" spans="1:39" x14ac:dyDescent="0.55000000000000004">
      <c r="A89" s="4"/>
      <c r="B89" s="5"/>
      <c r="C89" s="5"/>
      <c r="D89" s="12">
        <v>0</v>
      </c>
      <c r="E89" s="12">
        <v>0</v>
      </c>
      <c r="F89" s="17">
        <f t="shared" si="34"/>
        <v>0</v>
      </c>
      <c r="G89" s="12">
        <v>0</v>
      </c>
      <c r="H89" s="17">
        <f t="shared" si="35"/>
        <v>0</v>
      </c>
      <c r="I89" s="14">
        <v>0</v>
      </c>
      <c r="J89" s="14">
        <v>0</v>
      </c>
      <c r="K89" s="12">
        <v>0</v>
      </c>
      <c r="L89" s="12">
        <v>0</v>
      </c>
      <c r="M89" s="17">
        <f t="shared" si="36"/>
        <v>0</v>
      </c>
      <c r="N89" s="17">
        <f t="shared" si="37"/>
        <v>0</v>
      </c>
      <c r="O89" s="19">
        <f t="shared" si="38"/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7">
        <f t="shared" si="29"/>
        <v>0</v>
      </c>
      <c r="V89" s="17">
        <f t="shared" si="30"/>
        <v>0</v>
      </c>
      <c r="W89" s="17">
        <f t="shared" si="31"/>
        <v>0</v>
      </c>
      <c r="X89" s="17">
        <f t="shared" si="32"/>
        <v>0</v>
      </c>
      <c r="Y89" s="19">
        <f t="shared" si="39"/>
        <v>0</v>
      </c>
      <c r="Z89" s="5"/>
      <c r="AA89" s="5"/>
      <c r="AB89" s="5"/>
      <c r="AC89" s="5"/>
      <c r="AD89" s="5"/>
      <c r="AE89" s="5"/>
      <c r="AF89" s="6"/>
      <c r="AG89" s="5"/>
      <c r="AH89" s="5"/>
      <c r="AI89" s="17">
        <f t="shared" si="40"/>
        <v>0</v>
      </c>
      <c r="AJ89" s="17">
        <f t="shared" si="41"/>
        <v>0</v>
      </c>
      <c r="AK89" s="17">
        <f t="shared" si="42"/>
        <v>0</v>
      </c>
      <c r="AL89" s="17">
        <f t="shared" si="43"/>
        <v>0</v>
      </c>
      <c r="AM89" s="21">
        <f t="shared" si="33"/>
        <v>0</v>
      </c>
    </row>
    <row r="90" spans="1:39" x14ac:dyDescent="0.55000000000000004">
      <c r="A90" s="4"/>
      <c r="B90" s="5"/>
      <c r="C90" s="5"/>
      <c r="D90" s="12">
        <v>0</v>
      </c>
      <c r="E90" s="12">
        <v>0</v>
      </c>
      <c r="F90" s="17">
        <f t="shared" si="34"/>
        <v>0</v>
      </c>
      <c r="G90" s="12">
        <v>0</v>
      </c>
      <c r="H90" s="17">
        <f t="shared" si="35"/>
        <v>0</v>
      </c>
      <c r="I90" s="14">
        <v>0</v>
      </c>
      <c r="J90" s="14">
        <v>0</v>
      </c>
      <c r="K90" s="12">
        <v>0</v>
      </c>
      <c r="L90" s="12">
        <v>0</v>
      </c>
      <c r="M90" s="17">
        <f t="shared" si="36"/>
        <v>0</v>
      </c>
      <c r="N90" s="17">
        <f t="shared" si="37"/>
        <v>0</v>
      </c>
      <c r="O90" s="19">
        <f t="shared" si="38"/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7">
        <f t="shared" si="29"/>
        <v>0</v>
      </c>
      <c r="V90" s="17">
        <f t="shared" si="30"/>
        <v>0</v>
      </c>
      <c r="W90" s="17">
        <f t="shared" si="31"/>
        <v>0</v>
      </c>
      <c r="X90" s="17">
        <f t="shared" si="32"/>
        <v>0</v>
      </c>
      <c r="Y90" s="19">
        <f t="shared" si="39"/>
        <v>0</v>
      </c>
      <c r="Z90" s="5"/>
      <c r="AA90" s="5"/>
      <c r="AB90" s="5"/>
      <c r="AC90" s="5"/>
      <c r="AD90" s="5"/>
      <c r="AE90" s="5"/>
      <c r="AF90" s="6"/>
      <c r="AG90" s="5"/>
      <c r="AH90" s="5"/>
      <c r="AI90" s="17">
        <f t="shared" si="40"/>
        <v>0</v>
      </c>
      <c r="AJ90" s="17">
        <f t="shared" si="41"/>
        <v>0</v>
      </c>
      <c r="AK90" s="17">
        <f t="shared" si="42"/>
        <v>0</v>
      </c>
      <c r="AL90" s="17">
        <f t="shared" si="43"/>
        <v>0</v>
      </c>
      <c r="AM90" s="21">
        <f t="shared" si="33"/>
        <v>0</v>
      </c>
    </row>
    <row r="91" spans="1:39" x14ac:dyDescent="0.55000000000000004">
      <c r="A91" s="4"/>
      <c r="B91" s="5"/>
      <c r="C91" s="5"/>
      <c r="D91" s="12">
        <v>0</v>
      </c>
      <c r="E91" s="12">
        <v>0</v>
      </c>
      <c r="F91" s="17">
        <f t="shared" si="34"/>
        <v>0</v>
      </c>
      <c r="G91" s="12">
        <v>0</v>
      </c>
      <c r="H91" s="17">
        <f t="shared" si="35"/>
        <v>0</v>
      </c>
      <c r="I91" s="14">
        <v>0</v>
      </c>
      <c r="J91" s="14">
        <v>0</v>
      </c>
      <c r="K91" s="12">
        <v>0</v>
      </c>
      <c r="L91" s="12">
        <v>0</v>
      </c>
      <c r="M91" s="17">
        <f t="shared" si="36"/>
        <v>0</v>
      </c>
      <c r="N91" s="17">
        <f t="shared" si="37"/>
        <v>0</v>
      </c>
      <c r="O91" s="19">
        <f t="shared" si="38"/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7">
        <f t="shared" si="29"/>
        <v>0</v>
      </c>
      <c r="V91" s="17">
        <f t="shared" si="30"/>
        <v>0</v>
      </c>
      <c r="W91" s="17">
        <f t="shared" si="31"/>
        <v>0</v>
      </c>
      <c r="X91" s="17">
        <f t="shared" si="32"/>
        <v>0</v>
      </c>
      <c r="Y91" s="19">
        <f t="shared" si="39"/>
        <v>0</v>
      </c>
      <c r="Z91" s="5"/>
      <c r="AA91" s="5"/>
      <c r="AB91" s="5"/>
      <c r="AC91" s="5"/>
      <c r="AD91" s="5"/>
      <c r="AE91" s="5"/>
      <c r="AF91" s="6"/>
      <c r="AG91" s="5"/>
      <c r="AH91" s="5"/>
      <c r="AI91" s="17">
        <f t="shared" si="40"/>
        <v>0</v>
      </c>
      <c r="AJ91" s="17">
        <f t="shared" si="41"/>
        <v>0</v>
      </c>
      <c r="AK91" s="17">
        <f t="shared" si="42"/>
        <v>0</v>
      </c>
      <c r="AL91" s="17">
        <f t="shared" si="43"/>
        <v>0</v>
      </c>
      <c r="AM91" s="21">
        <f t="shared" si="33"/>
        <v>0</v>
      </c>
    </row>
    <row r="92" spans="1:39" x14ac:dyDescent="0.55000000000000004">
      <c r="A92" s="4"/>
      <c r="B92" s="5"/>
      <c r="C92" s="5"/>
      <c r="D92" s="12">
        <v>0</v>
      </c>
      <c r="E92" s="12">
        <v>0</v>
      </c>
      <c r="F92" s="17">
        <f t="shared" si="34"/>
        <v>0</v>
      </c>
      <c r="G92" s="12">
        <v>0</v>
      </c>
      <c r="H92" s="17">
        <f t="shared" si="35"/>
        <v>0</v>
      </c>
      <c r="I92" s="14">
        <v>0</v>
      </c>
      <c r="J92" s="14">
        <v>0</v>
      </c>
      <c r="K92" s="12">
        <v>0</v>
      </c>
      <c r="L92" s="12">
        <v>0</v>
      </c>
      <c r="M92" s="17">
        <f t="shared" si="36"/>
        <v>0</v>
      </c>
      <c r="N92" s="17">
        <f t="shared" si="37"/>
        <v>0</v>
      </c>
      <c r="O92" s="19">
        <f t="shared" si="38"/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7">
        <f t="shared" si="29"/>
        <v>0</v>
      </c>
      <c r="V92" s="17">
        <f t="shared" si="30"/>
        <v>0</v>
      </c>
      <c r="W92" s="17">
        <f t="shared" si="31"/>
        <v>0</v>
      </c>
      <c r="X92" s="17">
        <f t="shared" si="32"/>
        <v>0</v>
      </c>
      <c r="Y92" s="19">
        <f t="shared" si="39"/>
        <v>0</v>
      </c>
      <c r="Z92" s="5"/>
      <c r="AA92" s="5"/>
      <c r="AB92" s="5"/>
      <c r="AC92" s="5"/>
      <c r="AD92" s="5"/>
      <c r="AE92" s="5"/>
      <c r="AF92" s="6"/>
      <c r="AG92" s="5"/>
      <c r="AH92" s="5"/>
      <c r="AI92" s="17">
        <f t="shared" si="40"/>
        <v>0</v>
      </c>
      <c r="AJ92" s="17">
        <f t="shared" si="41"/>
        <v>0</v>
      </c>
      <c r="AK92" s="17">
        <f t="shared" si="42"/>
        <v>0</v>
      </c>
      <c r="AL92" s="17">
        <f t="shared" si="43"/>
        <v>0</v>
      </c>
      <c r="AM92" s="21">
        <f t="shared" si="33"/>
        <v>0</v>
      </c>
    </row>
    <row r="93" spans="1:39" x14ac:dyDescent="0.55000000000000004">
      <c r="A93" s="4"/>
      <c r="B93" s="5"/>
      <c r="C93" s="5"/>
      <c r="D93" s="12">
        <v>0</v>
      </c>
      <c r="E93" s="12">
        <v>0</v>
      </c>
      <c r="F93" s="17">
        <f t="shared" si="34"/>
        <v>0</v>
      </c>
      <c r="G93" s="12">
        <v>0</v>
      </c>
      <c r="H93" s="17">
        <f t="shared" si="35"/>
        <v>0</v>
      </c>
      <c r="I93" s="14">
        <v>0</v>
      </c>
      <c r="J93" s="14">
        <v>0</v>
      </c>
      <c r="K93" s="12">
        <v>0</v>
      </c>
      <c r="L93" s="12">
        <v>0</v>
      </c>
      <c r="M93" s="17">
        <f t="shared" si="36"/>
        <v>0</v>
      </c>
      <c r="N93" s="17">
        <f t="shared" si="37"/>
        <v>0</v>
      </c>
      <c r="O93" s="19">
        <f t="shared" si="38"/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7">
        <f t="shared" si="29"/>
        <v>0</v>
      </c>
      <c r="V93" s="17">
        <f t="shared" si="30"/>
        <v>0</v>
      </c>
      <c r="W93" s="17">
        <f t="shared" si="31"/>
        <v>0</v>
      </c>
      <c r="X93" s="17">
        <f t="shared" si="32"/>
        <v>0</v>
      </c>
      <c r="Y93" s="19">
        <f t="shared" si="39"/>
        <v>0</v>
      </c>
      <c r="Z93" s="5"/>
      <c r="AA93" s="5"/>
      <c r="AB93" s="5"/>
      <c r="AC93" s="5"/>
      <c r="AD93" s="5"/>
      <c r="AE93" s="5"/>
      <c r="AF93" s="6"/>
      <c r="AG93" s="5"/>
      <c r="AH93" s="5"/>
      <c r="AI93" s="17">
        <f t="shared" si="40"/>
        <v>0</v>
      </c>
      <c r="AJ93" s="17">
        <f t="shared" si="41"/>
        <v>0</v>
      </c>
      <c r="AK93" s="17">
        <f t="shared" si="42"/>
        <v>0</v>
      </c>
      <c r="AL93" s="17">
        <f t="shared" si="43"/>
        <v>0</v>
      </c>
      <c r="AM93" s="21">
        <f t="shared" si="33"/>
        <v>0</v>
      </c>
    </row>
    <row r="94" spans="1:39" x14ac:dyDescent="0.55000000000000004">
      <c r="A94" s="4"/>
      <c r="B94" s="5"/>
      <c r="C94" s="5"/>
      <c r="D94" s="12">
        <v>0</v>
      </c>
      <c r="E94" s="12">
        <v>0</v>
      </c>
      <c r="F94" s="17">
        <f t="shared" si="34"/>
        <v>0</v>
      </c>
      <c r="G94" s="12">
        <v>0</v>
      </c>
      <c r="H94" s="17">
        <f t="shared" si="35"/>
        <v>0</v>
      </c>
      <c r="I94" s="14">
        <v>0</v>
      </c>
      <c r="J94" s="14">
        <v>0</v>
      </c>
      <c r="K94" s="12">
        <v>0</v>
      </c>
      <c r="L94" s="12">
        <v>0</v>
      </c>
      <c r="M94" s="17">
        <f t="shared" si="36"/>
        <v>0</v>
      </c>
      <c r="N94" s="17">
        <f t="shared" si="37"/>
        <v>0</v>
      </c>
      <c r="O94" s="19">
        <f t="shared" si="38"/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7">
        <f t="shared" si="29"/>
        <v>0</v>
      </c>
      <c r="V94" s="17">
        <f t="shared" si="30"/>
        <v>0</v>
      </c>
      <c r="W94" s="17">
        <f t="shared" si="31"/>
        <v>0</v>
      </c>
      <c r="X94" s="17">
        <f t="shared" si="32"/>
        <v>0</v>
      </c>
      <c r="Y94" s="19">
        <f t="shared" si="39"/>
        <v>0</v>
      </c>
      <c r="Z94" s="5"/>
      <c r="AA94" s="5"/>
      <c r="AB94" s="5"/>
      <c r="AC94" s="5"/>
      <c r="AD94" s="5"/>
      <c r="AE94" s="5"/>
      <c r="AF94" s="6"/>
      <c r="AG94" s="5"/>
      <c r="AH94" s="5"/>
      <c r="AI94" s="17">
        <f t="shared" si="40"/>
        <v>0</v>
      </c>
      <c r="AJ94" s="17">
        <f t="shared" si="41"/>
        <v>0</v>
      </c>
      <c r="AK94" s="17">
        <f t="shared" si="42"/>
        <v>0</v>
      </c>
      <c r="AL94" s="17">
        <f t="shared" si="43"/>
        <v>0</v>
      </c>
      <c r="AM94" s="21">
        <f t="shared" si="33"/>
        <v>0</v>
      </c>
    </row>
    <row r="95" spans="1:39" x14ac:dyDescent="0.55000000000000004">
      <c r="A95" s="4"/>
      <c r="B95" s="5"/>
      <c r="C95" s="5"/>
      <c r="D95" s="12">
        <v>0</v>
      </c>
      <c r="E95" s="12">
        <v>0</v>
      </c>
      <c r="F95" s="17">
        <f t="shared" si="34"/>
        <v>0</v>
      </c>
      <c r="G95" s="12">
        <v>0</v>
      </c>
      <c r="H95" s="17">
        <f t="shared" si="35"/>
        <v>0</v>
      </c>
      <c r="I95" s="14">
        <v>0</v>
      </c>
      <c r="J95" s="14">
        <v>0</v>
      </c>
      <c r="K95" s="12">
        <v>0</v>
      </c>
      <c r="L95" s="12">
        <v>0</v>
      </c>
      <c r="M95" s="17">
        <f t="shared" si="36"/>
        <v>0</v>
      </c>
      <c r="N95" s="17">
        <f t="shared" si="37"/>
        <v>0</v>
      </c>
      <c r="O95" s="19">
        <f t="shared" si="38"/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7">
        <f t="shared" si="29"/>
        <v>0</v>
      </c>
      <c r="V95" s="17">
        <f t="shared" si="30"/>
        <v>0</v>
      </c>
      <c r="W95" s="17">
        <f t="shared" si="31"/>
        <v>0</v>
      </c>
      <c r="X95" s="17">
        <f t="shared" si="32"/>
        <v>0</v>
      </c>
      <c r="Y95" s="19">
        <f t="shared" si="39"/>
        <v>0</v>
      </c>
      <c r="Z95" s="5"/>
      <c r="AA95" s="5"/>
      <c r="AB95" s="5"/>
      <c r="AC95" s="5"/>
      <c r="AD95" s="5"/>
      <c r="AE95" s="5"/>
      <c r="AF95" s="6"/>
      <c r="AG95" s="5"/>
      <c r="AH95" s="5"/>
      <c r="AI95" s="17">
        <f t="shared" si="40"/>
        <v>0</v>
      </c>
      <c r="AJ95" s="17">
        <f t="shared" si="41"/>
        <v>0</v>
      </c>
      <c r="AK95" s="17">
        <f t="shared" si="42"/>
        <v>0</v>
      </c>
      <c r="AL95" s="17">
        <f t="shared" si="43"/>
        <v>0</v>
      </c>
      <c r="AM95" s="21">
        <f t="shared" si="33"/>
        <v>0</v>
      </c>
    </row>
    <row r="96" spans="1:39" x14ac:dyDescent="0.55000000000000004">
      <c r="A96" s="4"/>
      <c r="B96" s="5"/>
      <c r="C96" s="5"/>
      <c r="D96" s="12">
        <v>0</v>
      </c>
      <c r="E96" s="12">
        <v>0</v>
      </c>
      <c r="F96" s="17">
        <f t="shared" si="34"/>
        <v>0</v>
      </c>
      <c r="G96" s="12">
        <v>0</v>
      </c>
      <c r="H96" s="17">
        <f t="shared" si="35"/>
        <v>0</v>
      </c>
      <c r="I96" s="14">
        <v>0</v>
      </c>
      <c r="J96" s="14">
        <v>0</v>
      </c>
      <c r="K96" s="12">
        <v>0</v>
      </c>
      <c r="L96" s="12">
        <v>0</v>
      </c>
      <c r="M96" s="17">
        <f t="shared" si="36"/>
        <v>0</v>
      </c>
      <c r="N96" s="17">
        <f t="shared" si="37"/>
        <v>0</v>
      </c>
      <c r="O96" s="19">
        <f t="shared" si="38"/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7">
        <f t="shared" si="29"/>
        <v>0</v>
      </c>
      <c r="V96" s="17">
        <f t="shared" si="30"/>
        <v>0</v>
      </c>
      <c r="W96" s="17">
        <f t="shared" si="31"/>
        <v>0</v>
      </c>
      <c r="X96" s="17">
        <f t="shared" si="32"/>
        <v>0</v>
      </c>
      <c r="Y96" s="19">
        <f t="shared" si="39"/>
        <v>0</v>
      </c>
      <c r="Z96" s="5"/>
      <c r="AA96" s="5"/>
      <c r="AB96" s="5"/>
      <c r="AC96" s="5"/>
      <c r="AD96" s="5"/>
      <c r="AE96" s="5"/>
      <c r="AF96" s="6"/>
      <c r="AG96" s="5"/>
      <c r="AH96" s="5"/>
      <c r="AI96" s="17">
        <f t="shared" si="40"/>
        <v>0</v>
      </c>
      <c r="AJ96" s="17">
        <f t="shared" si="41"/>
        <v>0</v>
      </c>
      <c r="AK96" s="17">
        <f t="shared" si="42"/>
        <v>0</v>
      </c>
      <c r="AL96" s="17">
        <f t="shared" si="43"/>
        <v>0</v>
      </c>
      <c r="AM96" s="21">
        <f t="shared" si="33"/>
        <v>0</v>
      </c>
    </row>
    <row r="97" spans="1:39" x14ac:dyDescent="0.55000000000000004">
      <c r="A97" s="4"/>
      <c r="B97" s="5"/>
      <c r="C97" s="5"/>
      <c r="D97" s="12">
        <v>0</v>
      </c>
      <c r="E97" s="12">
        <v>0</v>
      </c>
      <c r="F97" s="17">
        <f t="shared" si="34"/>
        <v>0</v>
      </c>
      <c r="G97" s="12">
        <v>0</v>
      </c>
      <c r="H97" s="17">
        <f t="shared" si="35"/>
        <v>0</v>
      </c>
      <c r="I97" s="14">
        <v>0</v>
      </c>
      <c r="J97" s="14">
        <v>0</v>
      </c>
      <c r="K97" s="12">
        <v>0</v>
      </c>
      <c r="L97" s="12">
        <v>0</v>
      </c>
      <c r="M97" s="17">
        <f t="shared" si="36"/>
        <v>0</v>
      </c>
      <c r="N97" s="17">
        <f t="shared" si="37"/>
        <v>0</v>
      </c>
      <c r="O97" s="19">
        <f t="shared" si="38"/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7">
        <f t="shared" si="29"/>
        <v>0</v>
      </c>
      <c r="V97" s="17">
        <f t="shared" si="30"/>
        <v>0</v>
      </c>
      <c r="W97" s="17">
        <f t="shared" si="31"/>
        <v>0</v>
      </c>
      <c r="X97" s="17">
        <f t="shared" si="32"/>
        <v>0</v>
      </c>
      <c r="Y97" s="19">
        <f t="shared" si="39"/>
        <v>0</v>
      </c>
      <c r="Z97" s="5"/>
      <c r="AA97" s="5"/>
      <c r="AB97" s="5"/>
      <c r="AC97" s="5"/>
      <c r="AD97" s="5"/>
      <c r="AE97" s="5"/>
      <c r="AF97" s="6"/>
      <c r="AG97" s="5"/>
      <c r="AH97" s="5"/>
      <c r="AI97" s="17">
        <f t="shared" si="40"/>
        <v>0</v>
      </c>
      <c r="AJ97" s="17">
        <f t="shared" si="41"/>
        <v>0</v>
      </c>
      <c r="AK97" s="17">
        <f t="shared" si="42"/>
        <v>0</v>
      </c>
      <c r="AL97" s="17">
        <f t="shared" si="43"/>
        <v>0</v>
      </c>
      <c r="AM97" s="21">
        <f t="shared" si="33"/>
        <v>0</v>
      </c>
    </row>
    <row r="98" spans="1:39" x14ac:dyDescent="0.55000000000000004">
      <c r="A98" s="4"/>
      <c r="B98" s="5"/>
      <c r="C98" s="5"/>
      <c r="D98" s="12">
        <v>0</v>
      </c>
      <c r="E98" s="12">
        <v>0</v>
      </c>
      <c r="F98" s="17">
        <f t="shared" si="34"/>
        <v>0</v>
      </c>
      <c r="G98" s="12">
        <v>0</v>
      </c>
      <c r="H98" s="17">
        <f t="shared" si="35"/>
        <v>0</v>
      </c>
      <c r="I98" s="14">
        <v>0</v>
      </c>
      <c r="J98" s="14">
        <v>0</v>
      </c>
      <c r="K98" s="12">
        <v>0</v>
      </c>
      <c r="L98" s="12">
        <v>0</v>
      </c>
      <c r="M98" s="17">
        <f t="shared" si="36"/>
        <v>0</v>
      </c>
      <c r="N98" s="17">
        <f t="shared" si="37"/>
        <v>0</v>
      </c>
      <c r="O98" s="19">
        <f t="shared" si="38"/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7">
        <f t="shared" si="29"/>
        <v>0</v>
      </c>
      <c r="V98" s="17">
        <f t="shared" si="30"/>
        <v>0</v>
      </c>
      <c r="W98" s="17">
        <f t="shared" si="31"/>
        <v>0</v>
      </c>
      <c r="X98" s="17">
        <f t="shared" si="32"/>
        <v>0</v>
      </c>
      <c r="Y98" s="19">
        <f t="shared" si="39"/>
        <v>0</v>
      </c>
      <c r="Z98" s="5"/>
      <c r="AA98" s="5"/>
      <c r="AB98" s="5"/>
      <c r="AC98" s="5"/>
      <c r="AD98" s="5"/>
      <c r="AE98" s="5"/>
      <c r="AF98" s="6"/>
      <c r="AG98" s="5"/>
      <c r="AH98" s="5"/>
      <c r="AI98" s="17">
        <f t="shared" si="40"/>
        <v>0</v>
      </c>
      <c r="AJ98" s="17">
        <f t="shared" si="41"/>
        <v>0</v>
      </c>
      <c r="AK98" s="17">
        <f t="shared" si="42"/>
        <v>0</v>
      </c>
      <c r="AL98" s="17">
        <f t="shared" si="43"/>
        <v>0</v>
      </c>
      <c r="AM98" s="21">
        <f t="shared" si="33"/>
        <v>0</v>
      </c>
    </row>
    <row r="99" spans="1:39" x14ac:dyDescent="0.55000000000000004">
      <c r="A99" s="4"/>
      <c r="B99" s="5"/>
      <c r="C99" s="5"/>
      <c r="D99" s="12">
        <v>0</v>
      </c>
      <c r="E99" s="12">
        <v>0</v>
      </c>
      <c r="F99" s="17">
        <f t="shared" si="34"/>
        <v>0</v>
      </c>
      <c r="G99" s="12">
        <v>0</v>
      </c>
      <c r="H99" s="17">
        <f t="shared" si="35"/>
        <v>0</v>
      </c>
      <c r="I99" s="14">
        <v>0</v>
      </c>
      <c r="J99" s="14">
        <v>0</v>
      </c>
      <c r="K99" s="12">
        <v>0</v>
      </c>
      <c r="L99" s="12">
        <v>0</v>
      </c>
      <c r="M99" s="17">
        <f t="shared" si="36"/>
        <v>0</v>
      </c>
      <c r="N99" s="17">
        <f t="shared" si="37"/>
        <v>0</v>
      </c>
      <c r="O99" s="19">
        <f t="shared" si="38"/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7">
        <f t="shared" si="29"/>
        <v>0</v>
      </c>
      <c r="V99" s="17">
        <f t="shared" si="30"/>
        <v>0</v>
      </c>
      <c r="W99" s="17">
        <f t="shared" si="31"/>
        <v>0</v>
      </c>
      <c r="X99" s="17">
        <f t="shared" si="32"/>
        <v>0</v>
      </c>
      <c r="Y99" s="19">
        <f t="shared" si="39"/>
        <v>0</v>
      </c>
      <c r="Z99" s="5"/>
      <c r="AA99" s="5"/>
      <c r="AB99" s="5"/>
      <c r="AC99" s="5"/>
      <c r="AD99" s="5"/>
      <c r="AE99" s="5"/>
      <c r="AF99" s="6"/>
      <c r="AG99" s="5"/>
      <c r="AH99" s="5"/>
      <c r="AI99" s="17">
        <f t="shared" si="40"/>
        <v>0</v>
      </c>
      <c r="AJ99" s="17">
        <f t="shared" si="41"/>
        <v>0</v>
      </c>
      <c r="AK99" s="17">
        <f t="shared" si="42"/>
        <v>0</v>
      </c>
      <c r="AL99" s="17">
        <f t="shared" si="43"/>
        <v>0</v>
      </c>
      <c r="AM99" s="21">
        <f t="shared" si="33"/>
        <v>0</v>
      </c>
    </row>
    <row r="100" spans="1:39" x14ac:dyDescent="0.55000000000000004">
      <c r="A100" s="4"/>
      <c r="B100" s="5"/>
      <c r="C100" s="5"/>
      <c r="D100" s="12">
        <v>0</v>
      </c>
      <c r="E100" s="12">
        <v>0</v>
      </c>
      <c r="F100" s="17">
        <f t="shared" si="34"/>
        <v>0</v>
      </c>
      <c r="G100" s="12">
        <v>0</v>
      </c>
      <c r="H100" s="17">
        <f t="shared" si="35"/>
        <v>0</v>
      </c>
      <c r="I100" s="14">
        <v>0</v>
      </c>
      <c r="J100" s="14">
        <v>0</v>
      </c>
      <c r="K100" s="12">
        <v>0</v>
      </c>
      <c r="L100" s="12">
        <v>0</v>
      </c>
      <c r="M100" s="17">
        <f t="shared" si="36"/>
        <v>0</v>
      </c>
      <c r="N100" s="17">
        <f t="shared" si="37"/>
        <v>0</v>
      </c>
      <c r="O100" s="19">
        <f t="shared" si="38"/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7">
        <f t="shared" si="29"/>
        <v>0</v>
      </c>
      <c r="V100" s="17">
        <f t="shared" si="30"/>
        <v>0</v>
      </c>
      <c r="W100" s="17">
        <f t="shared" si="31"/>
        <v>0</v>
      </c>
      <c r="X100" s="17">
        <f t="shared" si="32"/>
        <v>0</v>
      </c>
      <c r="Y100" s="19">
        <f t="shared" si="39"/>
        <v>0</v>
      </c>
      <c r="Z100" s="5"/>
      <c r="AA100" s="5"/>
      <c r="AB100" s="5"/>
      <c r="AC100" s="5"/>
      <c r="AD100" s="5"/>
      <c r="AE100" s="5"/>
      <c r="AF100" s="6"/>
      <c r="AG100" s="5"/>
      <c r="AH100" s="5"/>
      <c r="AI100" s="17">
        <f t="shared" si="40"/>
        <v>0</v>
      </c>
      <c r="AJ100" s="17">
        <f t="shared" si="41"/>
        <v>0</v>
      </c>
      <c r="AK100" s="17">
        <f t="shared" si="42"/>
        <v>0</v>
      </c>
      <c r="AL100" s="17">
        <f t="shared" si="43"/>
        <v>0</v>
      </c>
      <c r="AM100" s="21">
        <f t="shared" si="33"/>
        <v>0</v>
      </c>
    </row>
    <row r="101" spans="1:39" x14ac:dyDescent="0.55000000000000004">
      <c r="A101" s="4"/>
      <c r="B101" s="5"/>
      <c r="C101" s="5"/>
      <c r="D101" s="12">
        <v>0</v>
      </c>
      <c r="E101" s="12">
        <v>0</v>
      </c>
      <c r="F101" s="17">
        <f t="shared" ref="F101:F104" si="44">D101+E101</f>
        <v>0</v>
      </c>
      <c r="G101" s="12">
        <v>0</v>
      </c>
      <c r="H101" s="17">
        <f t="shared" ref="H101:H104" si="45">G101</f>
        <v>0</v>
      </c>
      <c r="I101" s="14">
        <v>0</v>
      </c>
      <c r="J101" s="14">
        <v>0</v>
      </c>
      <c r="K101" s="12">
        <v>0</v>
      </c>
      <c r="L101" s="12">
        <v>0</v>
      </c>
      <c r="M101" s="17">
        <f t="shared" ref="M101:M104" si="46">IF(AND(K101&gt;0,L101&gt;0),"Fehler",IF(I101+J101=0,0,ROUND(IF(K101&gt;0,I101*K101,I101*L101/(I101+J101)),2)))</f>
        <v>0</v>
      </c>
      <c r="N101" s="17">
        <f t="shared" ref="N101:N104" si="47">IF(AND(K101&gt;0,L101&gt;0),"Fehler",IF(I101+J101=0,0,ROUND(IF(K101&gt;0,J101*K101,J101*L101/(I101+J101)),2)))</f>
        <v>0</v>
      </c>
      <c r="O101" s="19">
        <f t="shared" ref="O101:O104" si="48">F101+H101+M101+N101</f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7">
        <f t="shared" si="29"/>
        <v>0</v>
      </c>
      <c r="V101" s="17">
        <f t="shared" si="30"/>
        <v>0</v>
      </c>
      <c r="W101" s="17">
        <f t="shared" si="31"/>
        <v>0</v>
      </c>
      <c r="X101" s="17">
        <f t="shared" si="32"/>
        <v>0</v>
      </c>
      <c r="Y101" s="19">
        <f t="shared" ref="Y101:Y104" si="49">U101+V101+W101+X101</f>
        <v>0</v>
      </c>
      <c r="Z101" s="5"/>
      <c r="AA101" s="5"/>
      <c r="AB101" s="5"/>
      <c r="AC101" s="5"/>
      <c r="AD101" s="5"/>
      <c r="AE101" s="5"/>
      <c r="AF101" s="6"/>
      <c r="AG101" s="5"/>
      <c r="AH101" s="5"/>
      <c r="AI101" s="17">
        <f t="shared" ref="AI101:AI104" si="50">U101*IF(OR(AE101="A",AE101="B"),1,0)*IF(AND(Z101="X",AC101="X",AD101="X",OR(AF101=AB101,AB101="Alle")),1,0)</f>
        <v>0</v>
      </c>
      <c r="AJ101" s="17">
        <f t="shared" ref="AJ101:AJ104" si="51">ROUND(V101*IF($AH101&gt;0,1,0)*IF($AE101="A",1,IF($AE101="B",0.5,0))*IF(AND(Z101="X",AC101="X",AD101="X",OR(AF101=AB101,AB101="Alle")),1,0),2)</f>
        <v>0</v>
      </c>
      <c r="AK101" s="17">
        <f t="shared" ref="AK101:AK104" si="52">ROUND(W101*IF($AH101&gt;0,1,0)*IF($AE101="A",0.25+IF(AND(AA101="X",AG101="X"),0.25,0),IF($AE101="B",IF(AND(AA101="X",AG101="X"),0.25,0)))*IF(AND(Z101="X",AC101="X",AD101="X",OR(AF101=AB101,AB101="Alle")),1,0),2)</f>
        <v>0</v>
      </c>
      <c r="AL101" s="17">
        <f t="shared" ref="AL101:AL104" si="53">ROUND(X101*IF($AE101="A",0.25+IF(AND(AA101="X",AG101="X"),0.25,0),IF($AE101="B",IF(AND(AA101="X",AG101="X"),0.25,0)))*IF(AND(Z101="X",AC101="X",AD101="X",OR(AF101=AB101,AB101="Alle")),1,0),2)</f>
        <v>0</v>
      </c>
      <c r="AM101" s="21">
        <f t="shared" si="33"/>
        <v>0</v>
      </c>
    </row>
    <row r="102" spans="1:39" x14ac:dyDescent="0.55000000000000004">
      <c r="A102" s="4"/>
      <c r="B102" s="5"/>
      <c r="C102" s="5"/>
      <c r="D102" s="12">
        <v>0</v>
      </c>
      <c r="E102" s="12">
        <v>0</v>
      </c>
      <c r="F102" s="17">
        <f t="shared" si="44"/>
        <v>0</v>
      </c>
      <c r="G102" s="12">
        <v>0</v>
      </c>
      <c r="H102" s="17">
        <f t="shared" si="45"/>
        <v>0</v>
      </c>
      <c r="I102" s="14">
        <v>0</v>
      </c>
      <c r="J102" s="14">
        <v>0</v>
      </c>
      <c r="K102" s="12">
        <v>0</v>
      </c>
      <c r="L102" s="12">
        <v>0</v>
      </c>
      <c r="M102" s="17">
        <f t="shared" si="46"/>
        <v>0</v>
      </c>
      <c r="N102" s="17">
        <f t="shared" si="47"/>
        <v>0</v>
      </c>
      <c r="O102" s="19">
        <f t="shared" si="48"/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7">
        <f t="shared" si="29"/>
        <v>0</v>
      </c>
      <c r="V102" s="17">
        <f t="shared" si="30"/>
        <v>0</v>
      </c>
      <c r="W102" s="17">
        <f t="shared" si="31"/>
        <v>0</v>
      </c>
      <c r="X102" s="17">
        <f t="shared" si="32"/>
        <v>0</v>
      </c>
      <c r="Y102" s="19">
        <f t="shared" si="49"/>
        <v>0</v>
      </c>
      <c r="Z102" s="5"/>
      <c r="AA102" s="5"/>
      <c r="AB102" s="5"/>
      <c r="AC102" s="5"/>
      <c r="AD102" s="5"/>
      <c r="AE102" s="5"/>
      <c r="AF102" s="6"/>
      <c r="AG102" s="5"/>
      <c r="AH102" s="5"/>
      <c r="AI102" s="17">
        <f t="shared" si="50"/>
        <v>0</v>
      </c>
      <c r="AJ102" s="17">
        <f t="shared" si="51"/>
        <v>0</v>
      </c>
      <c r="AK102" s="17">
        <f t="shared" si="52"/>
        <v>0</v>
      </c>
      <c r="AL102" s="17">
        <f t="shared" si="53"/>
        <v>0</v>
      </c>
      <c r="AM102" s="21">
        <f t="shared" si="33"/>
        <v>0</v>
      </c>
    </row>
    <row r="103" spans="1:39" x14ac:dyDescent="0.55000000000000004">
      <c r="A103" s="4"/>
      <c r="B103" s="5"/>
      <c r="C103" s="5"/>
      <c r="D103" s="12">
        <v>0</v>
      </c>
      <c r="E103" s="12">
        <v>0</v>
      </c>
      <c r="F103" s="17">
        <f t="shared" si="44"/>
        <v>0</v>
      </c>
      <c r="G103" s="12">
        <v>0</v>
      </c>
      <c r="H103" s="17">
        <f t="shared" si="45"/>
        <v>0</v>
      </c>
      <c r="I103" s="14">
        <v>0</v>
      </c>
      <c r="J103" s="14">
        <v>0</v>
      </c>
      <c r="K103" s="12">
        <v>0</v>
      </c>
      <c r="L103" s="12">
        <v>0</v>
      </c>
      <c r="M103" s="17">
        <f t="shared" si="46"/>
        <v>0</v>
      </c>
      <c r="N103" s="17">
        <f t="shared" si="47"/>
        <v>0</v>
      </c>
      <c r="O103" s="19">
        <f t="shared" si="48"/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7">
        <f t="shared" si="29"/>
        <v>0</v>
      </c>
      <c r="V103" s="17">
        <f t="shared" si="30"/>
        <v>0</v>
      </c>
      <c r="W103" s="17">
        <f t="shared" si="31"/>
        <v>0</v>
      </c>
      <c r="X103" s="17">
        <f t="shared" si="32"/>
        <v>0</v>
      </c>
      <c r="Y103" s="19">
        <f t="shared" si="49"/>
        <v>0</v>
      </c>
      <c r="Z103" s="5"/>
      <c r="AA103" s="5"/>
      <c r="AB103" s="5"/>
      <c r="AC103" s="5"/>
      <c r="AD103" s="5"/>
      <c r="AE103" s="5"/>
      <c r="AF103" s="6"/>
      <c r="AG103" s="5"/>
      <c r="AH103" s="5"/>
      <c r="AI103" s="17">
        <f t="shared" si="50"/>
        <v>0</v>
      </c>
      <c r="AJ103" s="17">
        <f t="shared" si="51"/>
        <v>0</v>
      </c>
      <c r="AK103" s="17">
        <f t="shared" si="52"/>
        <v>0</v>
      </c>
      <c r="AL103" s="17">
        <f t="shared" si="53"/>
        <v>0</v>
      </c>
      <c r="AM103" s="21">
        <f t="shared" si="33"/>
        <v>0</v>
      </c>
    </row>
    <row r="104" spans="1:39" ht="14.7" thickBot="1" x14ac:dyDescent="0.6">
      <c r="A104" s="7"/>
      <c r="B104" s="8"/>
      <c r="C104" s="8"/>
      <c r="D104" s="13">
        <v>0</v>
      </c>
      <c r="E104" s="13">
        <v>0</v>
      </c>
      <c r="F104" s="18">
        <f t="shared" si="44"/>
        <v>0</v>
      </c>
      <c r="G104" s="13">
        <v>0</v>
      </c>
      <c r="H104" s="18">
        <f t="shared" si="45"/>
        <v>0</v>
      </c>
      <c r="I104" s="15">
        <v>0</v>
      </c>
      <c r="J104" s="15">
        <v>0</v>
      </c>
      <c r="K104" s="13">
        <v>0</v>
      </c>
      <c r="L104" s="13">
        <v>0</v>
      </c>
      <c r="M104" s="18">
        <f t="shared" si="46"/>
        <v>0</v>
      </c>
      <c r="N104" s="18">
        <f t="shared" si="47"/>
        <v>0</v>
      </c>
      <c r="O104" s="20">
        <f t="shared" si="48"/>
        <v>0</v>
      </c>
      <c r="P104" s="13">
        <v>0</v>
      </c>
      <c r="Q104" s="13">
        <v>0</v>
      </c>
      <c r="R104" s="13">
        <v>0</v>
      </c>
      <c r="S104" s="13">
        <v>0</v>
      </c>
      <c r="T104" s="13">
        <v>0</v>
      </c>
      <c r="U104" s="18">
        <f t="shared" si="29"/>
        <v>0</v>
      </c>
      <c r="V104" s="18">
        <f t="shared" si="30"/>
        <v>0</v>
      </c>
      <c r="W104" s="18">
        <f t="shared" si="31"/>
        <v>0</v>
      </c>
      <c r="X104" s="18">
        <f t="shared" si="32"/>
        <v>0</v>
      </c>
      <c r="Y104" s="20">
        <f t="shared" si="49"/>
        <v>0</v>
      </c>
      <c r="Z104" s="8"/>
      <c r="AA104" s="8"/>
      <c r="AB104" s="8"/>
      <c r="AC104" s="8"/>
      <c r="AD104" s="8"/>
      <c r="AE104" s="8"/>
      <c r="AF104" s="9"/>
      <c r="AG104" s="8"/>
      <c r="AH104" s="8"/>
      <c r="AI104" s="18">
        <f t="shared" si="50"/>
        <v>0</v>
      </c>
      <c r="AJ104" s="18">
        <f t="shared" si="51"/>
        <v>0</v>
      </c>
      <c r="AK104" s="18">
        <f t="shared" si="52"/>
        <v>0</v>
      </c>
      <c r="AL104" s="18">
        <f t="shared" si="53"/>
        <v>0</v>
      </c>
      <c r="AM104" s="21">
        <f t="shared" si="33"/>
        <v>0</v>
      </c>
    </row>
  </sheetData>
  <sheetProtection algorithmName="SHA-512" hashValue="dbqKLwFwx5QUM0BGeOFYFTPlHApgMJZPBZh5jHp/VsPozqiEYYBLBUaIlEm6xjnxkP8GfohFvtLuolxI+WLV5Q==" saltValue="hyqjxPBFF7H48HNxfrJy9w==" spinCount="100000" sheet="1" objects="1" scenarios="1" formatColumns="0" formatRows="0" selectLockedCells="1"/>
  <mergeCells count="32">
    <mergeCell ref="Z2:AB2"/>
    <mergeCell ref="AC2:AF2"/>
    <mergeCell ref="Z1:AH1"/>
    <mergeCell ref="AG2:AH2"/>
    <mergeCell ref="AI1:AM1"/>
    <mergeCell ref="AI2:AI3"/>
    <mergeCell ref="AJ2:AJ3"/>
    <mergeCell ref="AK2:AL2"/>
    <mergeCell ref="AM2:AM3"/>
    <mergeCell ref="W2:X2"/>
    <mergeCell ref="Y2:Y3"/>
    <mergeCell ref="O2:O3"/>
    <mergeCell ref="U1:Y1"/>
    <mergeCell ref="C1:C3"/>
    <mergeCell ref="Q2:T2"/>
    <mergeCell ref="P1:T1"/>
    <mergeCell ref="P2:P3"/>
    <mergeCell ref="U2:U3"/>
    <mergeCell ref="V2:V3"/>
    <mergeCell ref="H2:H3"/>
    <mergeCell ref="I2:J2"/>
    <mergeCell ref="K2:L2"/>
    <mergeCell ref="M2:M3"/>
    <mergeCell ref="N2:N3"/>
    <mergeCell ref="I1:N1"/>
    <mergeCell ref="A1:A3"/>
    <mergeCell ref="B1:B3"/>
    <mergeCell ref="D1:F1"/>
    <mergeCell ref="G1:H1"/>
    <mergeCell ref="D2:E2"/>
    <mergeCell ref="F2:F3"/>
    <mergeCell ref="G2:G3"/>
  </mergeCells>
  <phoneticPr fontId="3" type="noConversion"/>
  <dataValidations count="7">
    <dataValidation type="list" allowBlank="1" showInputMessage="1" showErrorMessage="1" sqref="AB4:AB104" xr:uid="{C9C65DE0-8E2C-433A-BDFE-AF238B900FBC}">
      <formula1>"U10,U12,U14,U16,U18,U21,U23,AK,Veteranen,Alle"</formula1>
    </dataValidation>
    <dataValidation type="list" allowBlank="1" showInputMessage="1" showErrorMessage="1" sqref="AF4:AF104" xr:uid="{3F475088-9E0D-43EF-B305-96F792795B65}">
      <formula1>"U10,U12,U14,U16,U18,U21,U23,AK,Veteranen"</formula1>
    </dataValidation>
    <dataValidation type="list" allowBlank="1" showInputMessage="1" showErrorMessage="1" sqref="AC4:AD104 Z4:AA104 AG4:AG104" xr:uid="{C22E301D-E51A-4012-B312-32BF6E047896}">
      <formula1>"X"</formula1>
    </dataValidation>
    <dataValidation type="list" allowBlank="1" showInputMessage="1" showErrorMessage="1" sqref="AE4:AE104" xr:uid="{C1488972-74EB-4E7F-A09C-52883C34EF26}">
      <formula1>"A,B"</formula1>
    </dataValidation>
    <dataValidation type="whole" operator="greaterThanOrEqual" allowBlank="1" showInputMessage="1" showErrorMessage="1" sqref="AH4:AH104 I4:J104" xr:uid="{2106044F-1326-45DA-B5EA-ADF5E42B2A47}">
      <formula1>0</formula1>
    </dataValidation>
    <dataValidation type="decimal" operator="greaterThanOrEqual" allowBlank="1" showInputMessage="1" showErrorMessage="1" sqref="D4:E104 G4:G104 K4:L104 P4:T104" xr:uid="{E52457FB-0724-4458-85FB-F105F61B90B3}">
      <formula1>0</formula1>
    </dataValidation>
    <dataValidation type="textLength" operator="lessThanOrEqual" allowBlank="1" sqref="AN1:AN104" xr:uid="{D393923E-38C4-4311-9A39-ED23737987D4}">
      <formula1>0</formula1>
    </dataValidation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Förderrechner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Reismann</dc:creator>
  <cp:lastModifiedBy>Ali Reismann</cp:lastModifiedBy>
  <dcterms:created xsi:type="dcterms:W3CDTF">2025-01-14T23:19:51Z</dcterms:created>
  <dcterms:modified xsi:type="dcterms:W3CDTF">2025-04-18T15:39:14Z</dcterms:modified>
</cp:coreProperties>
</file>